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Windows Pc\Documents\Stratalyze\Website\Research and Reports\Champagne\"/>
    </mc:Choice>
  </mc:AlternateContent>
  <xr:revisionPtr revIDLastSave="0" documentId="13_ncr:1_{1903164B-A081-41BC-B81F-46CD8B2D1C9E}" xr6:coauthVersionLast="47" xr6:coauthVersionMax="47" xr10:uidLastSave="{00000000-0000-0000-0000-000000000000}"/>
  <bookViews>
    <workbookView xWindow="-120" yWindow="-120" windowWidth="29040" windowHeight="15720" tabRatio="960" xr2:uid="{F9E08B8A-BDDE-49F6-B8B6-E26DB776279B}"/>
  </bookViews>
  <sheets>
    <sheet name="Home" sheetId="21" r:id="rId1"/>
    <sheet name="Summary" sheetId="1" r:id="rId2"/>
    <sheet name="Top Importers" sheetId="13" r:id="rId3"/>
    <sheet name="Top Importing Agents" sheetId="14" r:id="rId4"/>
    <sheet name="Import C of O" sheetId="5" r:id="rId5"/>
    <sheet name="Importers | CoO Matrix" sheetId="18" r:id="rId6"/>
    <sheet name="Import Modes" sheetId="8" r:id="rId7"/>
    <sheet name="Imports Ports" sheetId="9" r:id="rId8"/>
    <sheet name="Top Exporters" sheetId="12" r:id="rId9"/>
    <sheet name="Top Exporting Agents" sheetId="15" r:id="rId10"/>
    <sheet name="Export C of D" sheetId="6" r:id="rId11"/>
    <sheet name="Exporters | CoD Matrix" sheetId="19" r:id="rId12"/>
    <sheet name="Export Modes" sheetId="7" r:id="rId13"/>
    <sheet name="Exports Ports" sheetId="10"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S6" i="1" l="1"/>
  <c r="T6" i="1"/>
  <c r="S7" i="1"/>
  <c r="T7" i="1"/>
  <c r="S8" i="1"/>
  <c r="T8" i="1"/>
  <c r="S9" i="1"/>
  <c r="T9" i="1"/>
  <c r="S10" i="1"/>
  <c r="T10" i="1"/>
  <c r="S11" i="1"/>
  <c r="T11" i="1"/>
  <c r="S12" i="1"/>
  <c r="T12" i="1"/>
  <c r="S13" i="1"/>
  <c r="T13" i="1"/>
  <c r="S14" i="1"/>
  <c r="T14" i="1"/>
  <c r="S15" i="1"/>
  <c r="T15" i="1"/>
  <c r="S16" i="1"/>
  <c r="T16" i="1"/>
  <c r="T5" i="1"/>
  <c r="S5" i="1"/>
  <c r="J5" i="1"/>
  <c r="J6" i="1"/>
  <c r="J7" i="1"/>
  <c r="J8" i="1"/>
  <c r="J9" i="1"/>
  <c r="J10" i="1"/>
  <c r="J11" i="1"/>
  <c r="J12" i="1"/>
  <c r="J13" i="1"/>
  <c r="J14" i="1"/>
  <c r="J15" i="1"/>
  <c r="J16" i="1"/>
  <c r="I6" i="1"/>
  <c r="I7" i="1"/>
  <c r="I8" i="1"/>
  <c r="I9" i="1"/>
  <c r="I10" i="1"/>
  <c r="I11" i="1"/>
  <c r="I12" i="1"/>
  <c r="I13" i="1"/>
  <c r="I14" i="1"/>
  <c r="I15" i="1"/>
  <c r="I16" i="1"/>
  <c r="I5" i="1"/>
  <c r="V7" i="19"/>
  <c r="V8" i="19"/>
  <c r="V9" i="19"/>
  <c r="V10" i="19"/>
  <c r="V11" i="19"/>
  <c r="V12" i="19"/>
  <c r="V13" i="19"/>
  <c r="V14" i="19"/>
  <c r="V15" i="19"/>
  <c r="V16" i="19"/>
  <c r="V17" i="19"/>
  <c r="V18" i="19"/>
  <c r="V19" i="19"/>
  <c r="V20" i="19"/>
  <c r="V21" i="19"/>
  <c r="V22" i="19"/>
  <c r="V23" i="19"/>
  <c r="V24" i="19"/>
  <c r="V25" i="19"/>
  <c r="V26" i="19"/>
  <c r="V27" i="19"/>
  <c r="V28" i="19"/>
  <c r="V29" i="19"/>
  <c r="V30" i="19"/>
  <c r="V31" i="19"/>
  <c r="V32" i="19"/>
  <c r="V33" i="19"/>
  <c r="V34" i="19"/>
  <c r="V35" i="19"/>
  <c r="V36" i="19"/>
  <c r="V37" i="19"/>
  <c r="V38" i="19"/>
  <c r="V39" i="19"/>
  <c r="V40" i="19"/>
  <c r="V41" i="19"/>
  <c r="V42" i="19"/>
  <c r="V43" i="19"/>
  <c r="V44" i="19"/>
  <c r="V45" i="19"/>
  <c r="V46" i="19"/>
  <c r="V47" i="19"/>
  <c r="V48" i="19"/>
  <c r="V49" i="19"/>
  <c r="V50" i="19"/>
  <c r="V51" i="19"/>
  <c r="V52" i="19"/>
  <c r="V53" i="19"/>
  <c r="V54" i="19"/>
  <c r="V55" i="19"/>
  <c r="V56" i="19"/>
  <c r="V57" i="19"/>
  <c r="V58" i="19"/>
  <c r="V59" i="19"/>
  <c r="V60" i="19"/>
  <c r="V61" i="19"/>
  <c r="V62" i="19"/>
  <c r="V63" i="19"/>
  <c r="V64" i="19"/>
  <c r="V65" i="19"/>
  <c r="V66" i="19"/>
  <c r="V67" i="19"/>
  <c r="V68" i="19"/>
  <c r="V69" i="19"/>
  <c r="V70" i="19"/>
  <c r="V71" i="19"/>
  <c r="V72" i="19"/>
  <c r="V73" i="19"/>
  <c r="V74" i="19"/>
  <c r="V75" i="19"/>
  <c r="V76" i="19"/>
  <c r="V77" i="19"/>
  <c r="V78" i="19"/>
  <c r="V79" i="19"/>
  <c r="V80" i="19"/>
  <c r="V81" i="19"/>
  <c r="V82" i="19"/>
  <c r="V83" i="19"/>
  <c r="V84" i="19"/>
  <c r="V85" i="19"/>
  <c r="V86" i="19"/>
  <c r="V87" i="19"/>
  <c r="V88" i="19"/>
  <c r="V89" i="19"/>
  <c r="V90" i="19"/>
  <c r="V91" i="19"/>
  <c r="V92" i="19"/>
  <c r="V93" i="19"/>
  <c r="V94" i="19"/>
  <c r="V95" i="19"/>
  <c r="V96" i="19"/>
  <c r="V97" i="19"/>
  <c r="V98" i="19"/>
  <c r="V99" i="19"/>
  <c r="V100" i="19"/>
  <c r="V101" i="19"/>
  <c r="V102" i="19"/>
  <c r="V103" i="19"/>
  <c r="V104" i="19"/>
  <c r="V105" i="19"/>
  <c r="V106" i="19"/>
  <c r="V107" i="19"/>
  <c r="V108" i="19"/>
  <c r="V109" i="19"/>
  <c r="V110" i="19"/>
  <c r="V111" i="19"/>
  <c r="V112" i="19"/>
  <c r="V113" i="19"/>
  <c r="V114" i="19"/>
  <c r="V115" i="19"/>
  <c r="V116" i="19"/>
  <c r="V117" i="19"/>
  <c r="V118" i="19"/>
  <c r="V119" i="19"/>
  <c r="V120" i="19"/>
  <c r="V121" i="19"/>
  <c r="V122" i="19"/>
  <c r="V123" i="19"/>
  <c r="V124" i="19"/>
  <c r="V125" i="19"/>
  <c r="V126" i="19"/>
  <c r="V127" i="19"/>
  <c r="V128" i="19"/>
  <c r="V129" i="19"/>
  <c r="V130" i="19"/>
  <c r="V131" i="19"/>
  <c r="V132" i="19"/>
  <c r="V133" i="19"/>
  <c r="V134" i="19"/>
  <c r="V135" i="19"/>
  <c r="V136" i="19"/>
  <c r="V137" i="19"/>
  <c r="V138" i="19"/>
  <c r="V139" i="19"/>
  <c r="V140" i="19"/>
  <c r="V141" i="19"/>
  <c r="V142" i="19"/>
  <c r="V143" i="19"/>
  <c r="V144" i="19"/>
  <c r="V145" i="19"/>
  <c r="V146" i="19"/>
  <c r="V147" i="19"/>
  <c r="V148" i="19"/>
  <c r="V149" i="19"/>
  <c r="V150" i="19"/>
  <c r="V151" i="19"/>
  <c r="V152" i="19"/>
  <c r="V153" i="19"/>
  <c r="V154" i="19"/>
  <c r="V155" i="19"/>
  <c r="V156" i="19"/>
  <c r="V157" i="19"/>
  <c r="V158" i="19"/>
  <c r="V159" i="19"/>
  <c r="V160" i="19"/>
  <c r="V161" i="19"/>
  <c r="V162" i="19"/>
  <c r="V163" i="19"/>
  <c r="V164" i="19"/>
  <c r="V165" i="19"/>
  <c r="V166" i="19"/>
  <c r="V167" i="19"/>
  <c r="V168" i="19"/>
  <c r="V169" i="19"/>
  <c r="V170" i="19"/>
  <c r="V171" i="19"/>
  <c r="V172" i="19"/>
  <c r="V173" i="19"/>
  <c r="V174" i="19"/>
  <c r="V175" i="19"/>
  <c r="V176" i="19"/>
  <c r="V177" i="19"/>
  <c r="V178" i="19"/>
  <c r="V179" i="19"/>
  <c r="V180" i="19"/>
  <c r="V181" i="19"/>
  <c r="V182" i="19"/>
  <c r="V183" i="19"/>
  <c r="V184" i="19"/>
  <c r="V185" i="19"/>
  <c r="V186" i="19"/>
  <c r="V187" i="19"/>
  <c r="V188" i="19"/>
  <c r="V189" i="19"/>
  <c r="V190" i="19"/>
  <c r="V191" i="19"/>
  <c r="V192" i="19"/>
  <c r="V193" i="19"/>
  <c r="V194" i="19"/>
  <c r="V195" i="19"/>
  <c r="V196" i="19"/>
  <c r="V197" i="19"/>
  <c r="V198" i="19"/>
  <c r="V199" i="19"/>
  <c r="V200" i="19"/>
  <c r="V201" i="19"/>
  <c r="V202" i="19"/>
  <c r="V203" i="19"/>
  <c r="V204" i="19"/>
  <c r="V205" i="19"/>
  <c r="V206" i="19"/>
  <c r="V207" i="19"/>
  <c r="V208" i="19"/>
  <c r="V209" i="19"/>
  <c r="V210" i="19"/>
  <c r="V211" i="19"/>
  <c r="V212" i="19"/>
  <c r="V213" i="19"/>
  <c r="V214" i="19"/>
  <c r="V215" i="19"/>
  <c r="V216" i="19"/>
  <c r="V217" i="19"/>
  <c r="V218" i="19"/>
  <c r="V219" i="19"/>
  <c r="V220" i="19"/>
  <c r="V221" i="19"/>
  <c r="V222" i="19"/>
  <c r="V223" i="19"/>
  <c r="V224" i="19"/>
  <c r="V225" i="19"/>
  <c r="V226" i="19"/>
  <c r="V227" i="19"/>
  <c r="V228" i="19"/>
  <c r="V229" i="19"/>
  <c r="V230" i="19"/>
  <c r="V231" i="19"/>
  <c r="V232" i="19"/>
  <c r="V233" i="19"/>
  <c r="V234" i="19"/>
  <c r="V235" i="19"/>
  <c r="V236" i="19"/>
  <c r="V237" i="19"/>
  <c r="V238" i="19"/>
  <c r="V239" i="19"/>
  <c r="V240" i="19"/>
  <c r="V241" i="19"/>
  <c r="V242" i="19"/>
  <c r="V243" i="19"/>
  <c r="V244" i="19"/>
  <c r="V245" i="19"/>
  <c r="V246" i="19"/>
  <c r="V247" i="19"/>
  <c r="V248" i="19"/>
  <c r="V249" i="19"/>
  <c r="V250" i="19"/>
  <c r="V251" i="19"/>
  <c r="V252" i="19"/>
  <c r="V253" i="19"/>
  <c r="V254" i="19"/>
  <c r="V255" i="19"/>
  <c r="V256" i="19"/>
  <c r="V257" i="19"/>
  <c r="V258" i="19"/>
  <c r="V259" i="19"/>
  <c r="V260" i="19"/>
  <c r="V261" i="19"/>
  <c r="V262" i="19"/>
  <c r="V263" i="19"/>
  <c r="V264" i="19"/>
  <c r="V265" i="19"/>
  <c r="V266" i="19"/>
  <c r="V267" i="19"/>
  <c r="V268" i="19"/>
  <c r="V269" i="19"/>
  <c r="V270" i="19"/>
  <c r="V271" i="19"/>
  <c r="V272" i="19"/>
  <c r="V273" i="19"/>
  <c r="V274" i="19"/>
  <c r="V275" i="19"/>
  <c r="V276" i="19"/>
  <c r="V277" i="19"/>
  <c r="V278" i="19"/>
  <c r="V279" i="19"/>
  <c r="V280" i="19"/>
  <c r="V281" i="19"/>
  <c r="V282" i="19"/>
  <c r="V283" i="19"/>
  <c r="V284" i="19"/>
  <c r="V285" i="19"/>
  <c r="V286" i="19"/>
  <c r="V287" i="19"/>
  <c r="V288" i="19"/>
  <c r="V289" i="19"/>
  <c r="V290" i="19"/>
  <c r="V291" i="19"/>
  <c r="V292" i="19"/>
  <c r="V293" i="19"/>
  <c r="V294" i="19"/>
  <c r="V295" i="19"/>
  <c r="V296" i="19"/>
  <c r="V297" i="19"/>
  <c r="V298" i="19"/>
  <c r="V299" i="19"/>
  <c r="V300" i="19"/>
  <c r="V301" i="19"/>
  <c r="V302" i="19"/>
  <c r="V303" i="19"/>
  <c r="V304" i="19"/>
  <c r="V305" i="19"/>
  <c r="V306" i="19"/>
  <c r="V307" i="19"/>
  <c r="V308" i="19"/>
  <c r="V309" i="19"/>
  <c r="V310" i="19"/>
  <c r="V311" i="19"/>
  <c r="V312" i="19"/>
  <c r="V313" i="19"/>
  <c r="V314" i="19"/>
  <c r="V315" i="19"/>
  <c r="V316" i="19"/>
  <c r="V317" i="19"/>
  <c r="V318" i="19"/>
  <c r="V319" i="19"/>
  <c r="V320" i="19"/>
  <c r="V321" i="19"/>
  <c r="V322" i="19"/>
  <c r="V323" i="19"/>
  <c r="V324" i="19"/>
  <c r="V325" i="19"/>
  <c r="V326" i="19"/>
  <c r="V327" i="19"/>
  <c r="V328" i="19"/>
  <c r="V329" i="19"/>
  <c r="V330" i="19"/>
  <c r="V331" i="19"/>
  <c r="V332" i="19"/>
  <c r="V333" i="19"/>
  <c r="V334" i="19"/>
  <c r="V335" i="19"/>
  <c r="V336" i="19"/>
  <c r="V337" i="19"/>
  <c r="V338" i="19"/>
  <c r="V339" i="19"/>
  <c r="V340" i="19"/>
  <c r="V341" i="19"/>
  <c r="V342" i="19"/>
  <c r="V343" i="19"/>
  <c r="V344" i="19"/>
  <c r="V345" i="19"/>
  <c r="V346" i="19"/>
  <c r="V347" i="19"/>
  <c r="V348" i="19"/>
  <c r="V349" i="19"/>
  <c r="V350" i="19"/>
  <c r="V351" i="19"/>
  <c r="V352" i="19"/>
  <c r="V353" i="19"/>
  <c r="V354" i="19"/>
  <c r="V355" i="19"/>
  <c r="V356" i="19"/>
  <c r="V357" i="19"/>
  <c r="V358" i="19"/>
  <c r="V359" i="19"/>
  <c r="V360" i="19"/>
  <c r="V361" i="19"/>
  <c r="V362" i="19"/>
  <c r="V363" i="19"/>
  <c r="V364" i="19"/>
  <c r="V365" i="19"/>
  <c r="V366" i="19"/>
  <c r="V367" i="19"/>
  <c r="V368" i="19"/>
  <c r="V369" i="19"/>
  <c r="V370" i="19"/>
  <c r="V371" i="19"/>
  <c r="V372" i="19"/>
  <c r="V373" i="19"/>
  <c r="V374" i="19"/>
  <c r="V375" i="19"/>
  <c r="V376" i="19"/>
  <c r="V377" i="19"/>
  <c r="V378" i="19"/>
  <c r="V379" i="19"/>
  <c r="V380" i="19"/>
  <c r="V381" i="19"/>
  <c r="V382" i="19"/>
  <c r="V383" i="19"/>
  <c r="V384" i="19"/>
  <c r="V385" i="19"/>
  <c r="V386" i="19"/>
  <c r="V387" i="19"/>
  <c r="V388" i="19"/>
  <c r="V389" i="19"/>
  <c r="V390" i="19"/>
  <c r="V391" i="19"/>
  <c r="V392" i="19"/>
  <c r="V393" i="19"/>
  <c r="V394" i="19"/>
  <c r="V395" i="19"/>
  <c r="V396" i="19"/>
  <c r="V397" i="19"/>
  <c r="V398" i="19"/>
  <c r="V399" i="19"/>
  <c r="V400" i="19"/>
  <c r="V401" i="19"/>
  <c r="V402" i="19"/>
  <c r="V403" i="19"/>
  <c r="V404" i="19"/>
  <c r="V405" i="19"/>
  <c r="V406" i="19"/>
  <c r="V407" i="19"/>
  <c r="V408" i="19"/>
  <c r="V409" i="19"/>
  <c r="V410" i="19"/>
  <c r="V411" i="19"/>
  <c r="V412" i="19"/>
  <c r="V413" i="19"/>
  <c r="V414" i="19"/>
  <c r="V415" i="19"/>
  <c r="V416" i="19"/>
  <c r="V417" i="19"/>
  <c r="V418" i="19"/>
  <c r="V419" i="19"/>
  <c r="V420" i="19"/>
  <c r="V421" i="19"/>
  <c r="V422" i="19"/>
  <c r="V423" i="19"/>
  <c r="V424" i="19"/>
  <c r="V425" i="19"/>
  <c r="V426" i="19"/>
  <c r="V427" i="19"/>
  <c r="V428" i="19"/>
  <c r="V429" i="19"/>
  <c r="V430" i="19"/>
  <c r="V431" i="19"/>
  <c r="V432" i="19"/>
  <c r="V433" i="19"/>
  <c r="V434" i="19"/>
  <c r="V435" i="19"/>
  <c r="V436" i="19"/>
  <c r="V437" i="19"/>
  <c r="V438" i="19"/>
  <c r="V439" i="19"/>
  <c r="V440" i="19"/>
  <c r="V441" i="19"/>
  <c r="V442" i="19"/>
  <c r="V443" i="19"/>
  <c r="V444" i="19"/>
  <c r="V445" i="19"/>
  <c r="V446" i="19"/>
  <c r="V447" i="19"/>
  <c r="V448" i="19"/>
  <c r="V449" i="19"/>
  <c r="V450" i="19"/>
  <c r="V451" i="19"/>
  <c r="V452" i="19"/>
  <c r="V453" i="19"/>
  <c r="V454" i="19"/>
  <c r="V455" i="19"/>
  <c r="V456" i="19"/>
  <c r="V457" i="19"/>
  <c r="V458" i="19"/>
  <c r="V459" i="19"/>
  <c r="V460" i="19"/>
  <c r="V461" i="19"/>
  <c r="V462" i="19"/>
  <c r="V463" i="19"/>
  <c r="V464" i="19"/>
  <c r="V465" i="19"/>
  <c r="V466" i="19"/>
  <c r="V467" i="19"/>
  <c r="V468" i="19"/>
  <c r="V469" i="19"/>
  <c r="V470" i="19"/>
  <c r="V471" i="19"/>
  <c r="V472" i="19"/>
  <c r="V473" i="19"/>
  <c r="V474" i="19"/>
  <c r="V475" i="19"/>
  <c r="V476" i="19"/>
  <c r="V477" i="19"/>
  <c r="V478" i="19"/>
  <c r="V479" i="19"/>
  <c r="V480" i="19"/>
  <c r="V481" i="19"/>
  <c r="V482" i="19"/>
  <c r="V483" i="19"/>
  <c r="V484" i="19"/>
  <c r="V485" i="19"/>
  <c r="V486" i="19"/>
  <c r="V487" i="19"/>
  <c r="V488" i="19"/>
  <c r="V489" i="19"/>
  <c r="V490" i="19"/>
  <c r="V491" i="19"/>
  <c r="V492" i="19"/>
  <c r="V493" i="19"/>
  <c r="V494" i="19"/>
  <c r="V495" i="19"/>
  <c r="V496" i="19"/>
  <c r="V497" i="19"/>
  <c r="V498" i="19"/>
  <c r="V499" i="19"/>
  <c r="V500" i="19"/>
  <c r="V501" i="19"/>
  <c r="V502" i="19"/>
  <c r="V503" i="19"/>
  <c r="V504" i="19"/>
  <c r="V505" i="19"/>
  <c r="V506" i="19"/>
  <c r="V507" i="19"/>
  <c r="V508" i="19"/>
  <c r="V509" i="19"/>
  <c r="V510" i="19"/>
  <c r="V511" i="19"/>
  <c r="V512" i="19"/>
  <c r="V513" i="19"/>
  <c r="V514" i="19"/>
  <c r="V515" i="19"/>
  <c r="V516" i="19"/>
  <c r="V517" i="19"/>
  <c r="V518" i="19"/>
  <c r="V519" i="19"/>
  <c r="V520" i="19"/>
  <c r="V521" i="19"/>
  <c r="V522" i="19"/>
  <c r="V523" i="19"/>
  <c r="V524" i="19"/>
  <c r="V525" i="19"/>
  <c r="V526" i="19"/>
  <c r="V527" i="19"/>
  <c r="V528" i="19"/>
  <c r="V529" i="19"/>
  <c r="V530" i="19"/>
  <c r="V531" i="19"/>
  <c r="V532" i="19"/>
  <c r="V533" i="19"/>
  <c r="V534" i="19"/>
  <c r="V535" i="19"/>
  <c r="V536" i="19"/>
  <c r="V537" i="19"/>
  <c r="V538" i="19"/>
  <c r="V539" i="19"/>
  <c r="V540" i="19"/>
  <c r="V541" i="19"/>
  <c r="V542" i="19"/>
  <c r="V543" i="19"/>
  <c r="V544" i="19"/>
  <c r="V545" i="19"/>
  <c r="V546" i="19"/>
  <c r="V547" i="19"/>
  <c r="V548" i="19"/>
  <c r="V549" i="19"/>
  <c r="V550" i="19"/>
  <c r="V551" i="19"/>
  <c r="V552" i="19"/>
  <c r="V553" i="19"/>
  <c r="V554" i="19"/>
  <c r="V555" i="19"/>
  <c r="V556" i="19"/>
  <c r="V557" i="19"/>
  <c r="V558" i="19"/>
  <c r="V559" i="19"/>
  <c r="V560" i="19"/>
  <c r="V561" i="19"/>
  <c r="V562" i="19"/>
  <c r="V563" i="19"/>
  <c r="V564" i="19"/>
  <c r="V565" i="19"/>
  <c r="V566" i="19"/>
  <c r="V567" i="19"/>
  <c r="V568" i="19"/>
  <c r="V569" i="19"/>
  <c r="V570" i="19"/>
  <c r="V571" i="19"/>
  <c r="V572" i="19"/>
  <c r="V573" i="19"/>
  <c r="V574" i="19"/>
  <c r="V575" i="19"/>
  <c r="V576" i="19"/>
  <c r="V577" i="19"/>
  <c r="V578" i="19"/>
  <c r="V579" i="19"/>
  <c r="V580" i="19"/>
  <c r="V581" i="19"/>
  <c r="V582" i="19"/>
  <c r="V583" i="19"/>
  <c r="V584" i="19"/>
  <c r="V585" i="19"/>
  <c r="V586" i="19"/>
  <c r="V587" i="19"/>
  <c r="V588" i="19"/>
  <c r="V589" i="19"/>
  <c r="V590" i="19"/>
  <c r="V591" i="19"/>
  <c r="V592" i="19"/>
  <c r="V593" i="19"/>
  <c r="V594" i="19"/>
  <c r="V595" i="19"/>
  <c r="V596" i="19"/>
  <c r="V597" i="19"/>
  <c r="V598" i="19"/>
  <c r="V599" i="19"/>
  <c r="V600" i="19"/>
  <c r="V601" i="19"/>
  <c r="V602" i="19"/>
  <c r="V603" i="19"/>
  <c r="V604" i="19"/>
  <c r="V605" i="19"/>
  <c r="V606" i="19"/>
  <c r="V607" i="19"/>
  <c r="V608" i="19"/>
  <c r="V609" i="19"/>
  <c r="V610" i="19"/>
  <c r="V611" i="19"/>
  <c r="V612" i="19"/>
  <c r="V613" i="19"/>
  <c r="V614" i="19"/>
  <c r="V615" i="19"/>
  <c r="V616" i="19"/>
  <c r="V617" i="19"/>
  <c r="V618" i="19"/>
  <c r="V619" i="19"/>
  <c r="V620" i="19"/>
  <c r="V621" i="19"/>
  <c r="V622" i="19"/>
  <c r="V623" i="19"/>
  <c r="V624" i="19"/>
  <c r="V625" i="19"/>
  <c r="V626" i="19"/>
  <c r="V627" i="19"/>
  <c r="V628" i="19"/>
  <c r="V629" i="19"/>
  <c r="V630" i="19"/>
  <c r="V631" i="19"/>
  <c r="V632" i="19"/>
  <c r="V633" i="19"/>
  <c r="V634" i="19"/>
  <c r="V635" i="19"/>
  <c r="V636" i="19"/>
  <c r="V637" i="19"/>
  <c r="V638" i="19"/>
  <c r="V639" i="19"/>
  <c r="V640" i="19"/>
  <c r="V641" i="19"/>
  <c r="V642" i="19"/>
  <c r="V643" i="19"/>
  <c r="V644" i="19"/>
  <c r="V645" i="19"/>
  <c r="V646" i="19"/>
  <c r="V647" i="19"/>
  <c r="V648" i="19"/>
  <c r="V649" i="19"/>
  <c r="V650" i="19"/>
  <c r="V651" i="19"/>
  <c r="V652" i="19"/>
  <c r="V653" i="19"/>
  <c r="V654" i="19"/>
  <c r="V655" i="19"/>
  <c r="V656" i="19"/>
  <c r="V657" i="19"/>
  <c r="V658" i="19"/>
  <c r="V659" i="19"/>
  <c r="V660" i="19"/>
  <c r="V661" i="19"/>
  <c r="V662" i="19"/>
  <c r="V663" i="19"/>
  <c r="V664" i="19"/>
  <c r="V665" i="19"/>
  <c r="V666" i="19"/>
  <c r="V667" i="19"/>
  <c r="V668" i="19"/>
  <c r="V669" i="19"/>
  <c r="V670" i="19"/>
  <c r="V671" i="19"/>
  <c r="V672" i="19"/>
  <c r="V673" i="19"/>
  <c r="V674" i="19"/>
  <c r="V675" i="19"/>
  <c r="V676" i="19"/>
  <c r="V677" i="19"/>
  <c r="V678" i="19"/>
  <c r="V679" i="19"/>
  <c r="V680" i="19"/>
  <c r="V681" i="19"/>
  <c r="V682" i="19"/>
  <c r="V683" i="19"/>
  <c r="V684" i="19"/>
  <c r="V685" i="19"/>
  <c r="V686" i="19"/>
  <c r="V687" i="19"/>
  <c r="V688" i="19"/>
  <c r="V689" i="19"/>
  <c r="V690" i="19"/>
  <c r="V691" i="19"/>
  <c r="V692" i="19"/>
  <c r="V693" i="19"/>
  <c r="V694" i="19"/>
  <c r="V695" i="19"/>
  <c r="V696" i="19"/>
  <c r="V697" i="19"/>
  <c r="V698" i="19"/>
  <c r="V699" i="19"/>
  <c r="V700" i="19"/>
  <c r="V701" i="19"/>
  <c r="V702" i="19"/>
  <c r="V703" i="19"/>
  <c r="V704" i="19"/>
  <c r="V705" i="19"/>
  <c r="V706" i="19"/>
  <c r="V707" i="19"/>
  <c r="V708" i="19"/>
  <c r="V709" i="19"/>
  <c r="V710" i="19"/>
  <c r="V711" i="19"/>
  <c r="V712" i="19"/>
  <c r="V713" i="19"/>
  <c r="V714" i="19"/>
  <c r="V715" i="19"/>
  <c r="V716" i="19"/>
  <c r="V717" i="19"/>
  <c r="V718" i="19"/>
  <c r="V719" i="19"/>
  <c r="V720" i="19"/>
  <c r="V721" i="19"/>
  <c r="V722" i="19"/>
  <c r="V723" i="19"/>
  <c r="V724" i="19"/>
  <c r="V725" i="19"/>
  <c r="V726" i="19"/>
  <c r="V727" i="19"/>
  <c r="V728" i="19"/>
  <c r="V729" i="19"/>
  <c r="V730" i="19"/>
  <c r="V731" i="19"/>
  <c r="V732" i="19"/>
  <c r="V733" i="19"/>
  <c r="V734" i="19"/>
  <c r="V735" i="19"/>
  <c r="V736" i="19"/>
  <c r="V737" i="19"/>
  <c r="V738" i="19"/>
  <c r="V739" i="19"/>
  <c r="V740" i="19"/>
  <c r="V741" i="19"/>
  <c r="V742" i="19"/>
  <c r="V743" i="19"/>
  <c r="V744" i="19"/>
  <c r="V745" i="19"/>
  <c r="V746" i="19"/>
  <c r="V747" i="19"/>
  <c r="V748" i="19"/>
  <c r="V749" i="19"/>
  <c r="V750" i="19"/>
  <c r="V751" i="19"/>
  <c r="V752" i="19"/>
  <c r="V753" i="19"/>
  <c r="V754" i="19"/>
  <c r="V755" i="19"/>
  <c r="V756" i="19"/>
  <c r="V757" i="19"/>
  <c r="V758" i="19"/>
  <c r="V759" i="19"/>
  <c r="V760" i="19"/>
  <c r="V761" i="19"/>
  <c r="V762" i="19"/>
  <c r="V763" i="19"/>
  <c r="V764" i="19"/>
  <c r="V765" i="19"/>
  <c r="V766" i="19"/>
  <c r="V767" i="19"/>
  <c r="V768" i="19"/>
  <c r="V769" i="19"/>
  <c r="V770" i="19"/>
  <c r="V771" i="19"/>
  <c r="V772" i="19"/>
  <c r="V773" i="19"/>
  <c r="V774" i="19"/>
  <c r="V775" i="19"/>
  <c r="V776" i="19"/>
  <c r="V777" i="19"/>
  <c r="V778" i="19"/>
  <c r="V779" i="19"/>
  <c r="V780" i="19"/>
  <c r="V781" i="19"/>
  <c r="V782" i="19"/>
  <c r="V783" i="19"/>
  <c r="V784" i="19"/>
  <c r="V785" i="19"/>
  <c r="V786" i="19"/>
  <c r="V787" i="19"/>
  <c r="V788" i="19"/>
  <c r="V789" i="19"/>
  <c r="V790" i="19"/>
  <c r="V791" i="19"/>
  <c r="V792" i="19"/>
  <c r="V6" i="19"/>
  <c r="T792" i="19"/>
  <c r="T791" i="19"/>
  <c r="T790" i="19"/>
  <c r="T789" i="19"/>
  <c r="T788" i="19"/>
  <c r="T787" i="19"/>
  <c r="T786" i="19"/>
  <c r="T785" i="19"/>
  <c r="T784" i="19"/>
  <c r="T783" i="19"/>
  <c r="T782" i="19"/>
  <c r="T781" i="19"/>
  <c r="T780" i="19"/>
  <c r="T779" i="19"/>
  <c r="T778" i="19"/>
  <c r="T777" i="19"/>
  <c r="T776" i="19"/>
  <c r="T775" i="19"/>
  <c r="T774" i="19"/>
  <c r="T773" i="19"/>
  <c r="T772" i="19"/>
  <c r="T771" i="19"/>
  <c r="T770" i="19"/>
  <c r="T769" i="19"/>
  <c r="T768" i="19"/>
  <c r="T767" i="19"/>
  <c r="T766" i="19"/>
  <c r="T765" i="19"/>
  <c r="T764" i="19"/>
  <c r="T763" i="19"/>
  <c r="T762" i="19"/>
  <c r="T761" i="19"/>
  <c r="T760" i="19"/>
  <c r="T759" i="19"/>
  <c r="T758" i="19"/>
  <c r="T757" i="19"/>
  <c r="T756" i="19"/>
  <c r="T755" i="19"/>
  <c r="T754" i="19"/>
  <c r="T753" i="19"/>
  <c r="T752" i="19"/>
  <c r="T751" i="19"/>
  <c r="T750" i="19"/>
  <c r="T749" i="19"/>
  <c r="T748" i="19"/>
  <c r="T747" i="19"/>
  <c r="T746" i="19"/>
  <c r="T745" i="19"/>
  <c r="T744" i="19"/>
  <c r="T743" i="19"/>
  <c r="T742" i="19"/>
  <c r="T741" i="19"/>
  <c r="T740" i="19"/>
  <c r="T739" i="19"/>
  <c r="T738" i="19"/>
  <c r="T737" i="19"/>
  <c r="T736" i="19"/>
  <c r="T735" i="19"/>
  <c r="T734" i="19"/>
  <c r="T733" i="19"/>
  <c r="T732" i="19"/>
  <c r="T731" i="19"/>
  <c r="T730" i="19"/>
  <c r="T729" i="19"/>
  <c r="T728" i="19"/>
  <c r="T727" i="19"/>
  <c r="T726" i="19"/>
  <c r="T725" i="19"/>
  <c r="T724" i="19"/>
  <c r="T723" i="19"/>
  <c r="T722" i="19"/>
  <c r="T721" i="19"/>
  <c r="T720" i="19"/>
  <c r="T719" i="19"/>
  <c r="T718" i="19"/>
  <c r="T717" i="19"/>
  <c r="T716" i="19"/>
  <c r="T715" i="19"/>
  <c r="T714" i="19"/>
  <c r="T713" i="19"/>
  <c r="T712" i="19"/>
  <c r="T711" i="19"/>
  <c r="T710" i="19"/>
  <c r="T709" i="19"/>
  <c r="T708" i="19"/>
  <c r="T707" i="19"/>
  <c r="T706" i="19"/>
  <c r="T705" i="19"/>
  <c r="T704" i="19"/>
  <c r="T703" i="19"/>
  <c r="T702" i="19"/>
  <c r="T701" i="19"/>
  <c r="T700" i="19"/>
  <c r="T699" i="19"/>
  <c r="T698" i="19"/>
  <c r="T697" i="19"/>
  <c r="T696" i="19"/>
  <c r="T695" i="19"/>
  <c r="T694" i="19"/>
  <c r="T693" i="19"/>
  <c r="T692" i="19"/>
  <c r="T691" i="19"/>
  <c r="T690" i="19"/>
  <c r="T689" i="19"/>
  <c r="T688" i="19"/>
  <c r="T687" i="19"/>
  <c r="T686" i="19"/>
  <c r="T685" i="19"/>
  <c r="T684" i="19"/>
  <c r="T683" i="19"/>
  <c r="T682" i="19"/>
  <c r="T681" i="19"/>
  <c r="T680" i="19"/>
  <c r="T679" i="19"/>
  <c r="T678" i="19"/>
  <c r="T677" i="19"/>
  <c r="T676" i="19"/>
  <c r="T675" i="19"/>
  <c r="T674" i="19"/>
  <c r="T673" i="19"/>
  <c r="T672" i="19"/>
  <c r="T671" i="19"/>
  <c r="T670" i="19"/>
  <c r="T669" i="19"/>
  <c r="T668" i="19"/>
  <c r="T667" i="19"/>
  <c r="T666" i="19"/>
  <c r="T665" i="19"/>
  <c r="T664" i="19"/>
  <c r="T663" i="19"/>
  <c r="T662" i="19"/>
  <c r="T661" i="19"/>
  <c r="T660" i="19"/>
  <c r="T659" i="19"/>
  <c r="T658" i="19"/>
  <c r="T657" i="19"/>
  <c r="T656" i="19"/>
  <c r="T655" i="19"/>
  <c r="T654" i="19"/>
  <c r="T653" i="19"/>
  <c r="T652" i="19"/>
  <c r="T651" i="19"/>
  <c r="T650" i="19"/>
  <c r="T649" i="19"/>
  <c r="T648" i="19"/>
  <c r="T647" i="19"/>
  <c r="T646" i="19"/>
  <c r="T645" i="19"/>
  <c r="T644" i="19"/>
  <c r="T643" i="19"/>
  <c r="T642" i="19"/>
  <c r="T641" i="19"/>
  <c r="T640" i="19"/>
  <c r="T639" i="19"/>
  <c r="T638" i="19"/>
  <c r="T637" i="19"/>
  <c r="T636" i="19"/>
  <c r="T635" i="19"/>
  <c r="T634" i="19"/>
  <c r="T633" i="19"/>
  <c r="T632" i="19"/>
  <c r="T631" i="19"/>
  <c r="T630" i="19"/>
  <c r="T629" i="19"/>
  <c r="T628" i="19"/>
  <c r="T627" i="19"/>
  <c r="T626" i="19"/>
  <c r="T625" i="19"/>
  <c r="T624" i="19"/>
  <c r="T623" i="19"/>
  <c r="T622" i="19"/>
  <c r="T621" i="19"/>
  <c r="T620" i="19"/>
  <c r="T619" i="19"/>
  <c r="T618" i="19"/>
  <c r="T617" i="19"/>
  <c r="T616" i="19"/>
  <c r="T615" i="19"/>
  <c r="T614" i="19"/>
  <c r="T613" i="19"/>
  <c r="T612" i="19"/>
  <c r="T611" i="19"/>
  <c r="T610" i="19"/>
  <c r="T609" i="19"/>
  <c r="T608" i="19"/>
  <c r="T607" i="19"/>
  <c r="T606" i="19"/>
  <c r="T605" i="19"/>
  <c r="T604" i="19"/>
  <c r="T603" i="19"/>
  <c r="T602" i="19"/>
  <c r="T601" i="19"/>
  <c r="T600" i="19"/>
  <c r="T599" i="19"/>
  <c r="T598" i="19"/>
  <c r="T597" i="19"/>
  <c r="T596" i="19"/>
  <c r="T595" i="19"/>
  <c r="T594" i="19"/>
  <c r="T593" i="19"/>
  <c r="T592" i="19"/>
  <c r="T591" i="19"/>
  <c r="T590" i="19"/>
  <c r="T589" i="19"/>
  <c r="T588" i="19"/>
  <c r="T587" i="19"/>
  <c r="T586" i="19"/>
  <c r="T585" i="19"/>
  <c r="T584" i="19"/>
  <c r="T583" i="19"/>
  <c r="T582" i="19"/>
  <c r="T581" i="19"/>
  <c r="T580" i="19"/>
  <c r="T579" i="19"/>
  <c r="T578" i="19"/>
  <c r="T577" i="19"/>
  <c r="T576" i="19"/>
  <c r="T575" i="19"/>
  <c r="T574" i="19"/>
  <c r="T573" i="19"/>
  <c r="T572" i="19"/>
  <c r="T571" i="19"/>
  <c r="T570" i="19"/>
  <c r="T569" i="19"/>
  <c r="T568" i="19"/>
  <c r="T567" i="19"/>
  <c r="T566" i="19"/>
  <c r="T565" i="19"/>
  <c r="T564" i="19"/>
  <c r="T563" i="19"/>
  <c r="T562" i="19"/>
  <c r="T561" i="19"/>
  <c r="T560" i="19"/>
  <c r="T559" i="19"/>
  <c r="T558" i="19"/>
  <c r="T557" i="19"/>
  <c r="T556" i="19"/>
  <c r="T555" i="19"/>
  <c r="T554" i="19"/>
  <c r="T553" i="19"/>
  <c r="T552" i="19"/>
  <c r="T551" i="19"/>
  <c r="T550" i="19"/>
  <c r="T549" i="19"/>
  <c r="T548" i="19"/>
  <c r="T547" i="19"/>
  <c r="T546" i="19"/>
  <c r="T545" i="19"/>
  <c r="T544" i="19"/>
  <c r="T543" i="19"/>
  <c r="T542" i="19"/>
  <c r="T541" i="19"/>
  <c r="T540" i="19"/>
  <c r="T539" i="19"/>
  <c r="T538" i="19"/>
  <c r="T537" i="19"/>
  <c r="T536" i="19"/>
  <c r="T535" i="19"/>
  <c r="T534" i="19"/>
  <c r="T533" i="19"/>
  <c r="T532" i="19"/>
  <c r="T531" i="19"/>
  <c r="T530" i="19"/>
  <c r="T529" i="19"/>
  <c r="T528" i="19"/>
  <c r="T527" i="19"/>
  <c r="T526" i="19"/>
  <c r="T525" i="19"/>
  <c r="T524" i="19"/>
  <c r="T523" i="19"/>
  <c r="T522" i="19"/>
  <c r="T521" i="19"/>
  <c r="T520" i="19"/>
  <c r="T519" i="19"/>
  <c r="T518" i="19"/>
  <c r="T517" i="19"/>
  <c r="T516" i="19"/>
  <c r="T515" i="19"/>
  <c r="T514" i="19"/>
  <c r="T513" i="19"/>
  <c r="T512" i="19"/>
  <c r="T511" i="19"/>
  <c r="T510" i="19"/>
  <c r="T509" i="19"/>
  <c r="T508" i="19"/>
  <c r="T507" i="19"/>
  <c r="T506" i="19"/>
  <c r="T505" i="19"/>
  <c r="T504" i="19"/>
  <c r="T503" i="19"/>
  <c r="T502" i="19"/>
  <c r="T501" i="19"/>
  <c r="T500" i="19"/>
  <c r="T499" i="19"/>
  <c r="T498" i="19"/>
  <c r="T497" i="19"/>
  <c r="T496" i="19"/>
  <c r="T495" i="19"/>
  <c r="T494" i="19"/>
  <c r="T493" i="19"/>
  <c r="T492" i="19"/>
  <c r="T491" i="19"/>
  <c r="T490" i="19"/>
  <c r="T489" i="19"/>
  <c r="T488" i="19"/>
  <c r="T487" i="19"/>
  <c r="T486" i="19"/>
  <c r="T485" i="19"/>
  <c r="T484" i="19"/>
  <c r="T483" i="19"/>
  <c r="T482" i="19"/>
  <c r="T481" i="19"/>
  <c r="T480" i="19"/>
  <c r="T479" i="19"/>
  <c r="T478" i="19"/>
  <c r="T477" i="19"/>
  <c r="T476" i="19"/>
  <c r="T475" i="19"/>
  <c r="T474" i="19"/>
  <c r="T473" i="19"/>
  <c r="T472" i="19"/>
  <c r="T471" i="19"/>
  <c r="T470" i="19"/>
  <c r="T469" i="19"/>
  <c r="T468" i="19"/>
  <c r="T467" i="19"/>
  <c r="T466" i="19"/>
  <c r="T465" i="19"/>
  <c r="T464" i="19"/>
  <c r="T463" i="19"/>
  <c r="T462" i="19"/>
  <c r="T461" i="19"/>
  <c r="T460" i="19"/>
  <c r="T459" i="19"/>
  <c r="T458" i="19"/>
  <c r="T457" i="19"/>
  <c r="T456" i="19"/>
  <c r="T455" i="19"/>
  <c r="T454" i="19"/>
  <c r="T453" i="19"/>
  <c r="T452" i="19"/>
  <c r="T451" i="19"/>
  <c r="T450" i="19"/>
  <c r="T449" i="19"/>
  <c r="T448" i="19"/>
  <c r="T447" i="19"/>
  <c r="T446" i="19"/>
  <c r="T445" i="19"/>
  <c r="T444" i="19"/>
  <c r="T443" i="19"/>
  <c r="T442" i="19"/>
  <c r="T441" i="19"/>
  <c r="T440" i="19"/>
  <c r="T439" i="19"/>
  <c r="T438" i="19"/>
  <c r="T437" i="19"/>
  <c r="T436" i="19"/>
  <c r="T435" i="19"/>
  <c r="T434" i="19"/>
  <c r="T433" i="19"/>
  <c r="T432" i="19"/>
  <c r="T431" i="19"/>
  <c r="T430" i="19"/>
  <c r="T429" i="19"/>
  <c r="T428" i="19"/>
  <c r="T427" i="19"/>
  <c r="T426" i="19"/>
  <c r="T425" i="19"/>
  <c r="T424" i="19"/>
  <c r="T423" i="19"/>
  <c r="T422" i="19"/>
  <c r="T421" i="19"/>
  <c r="T420" i="19"/>
  <c r="T419" i="19"/>
  <c r="T418" i="19"/>
  <c r="T417" i="19"/>
  <c r="T416" i="19"/>
  <c r="T415" i="19"/>
  <c r="T414" i="19"/>
  <c r="T413" i="19"/>
  <c r="T412" i="19"/>
  <c r="T411" i="19"/>
  <c r="T410" i="19"/>
  <c r="T409" i="19"/>
  <c r="T408" i="19"/>
  <c r="T407" i="19"/>
  <c r="T406" i="19"/>
  <c r="T405" i="19"/>
  <c r="T404" i="19"/>
  <c r="T403" i="19"/>
  <c r="T402" i="19"/>
  <c r="T401" i="19"/>
  <c r="T400" i="19"/>
  <c r="T399" i="19"/>
  <c r="T398" i="19"/>
  <c r="T397" i="19"/>
  <c r="T396" i="19"/>
  <c r="T395" i="19"/>
  <c r="T394" i="19"/>
  <c r="T393" i="19"/>
  <c r="T392" i="19"/>
  <c r="T391" i="19"/>
  <c r="T390" i="19"/>
  <c r="T389" i="19"/>
  <c r="T388" i="19"/>
  <c r="T387" i="19"/>
  <c r="T386" i="19"/>
  <c r="T385" i="19"/>
  <c r="T384" i="19"/>
  <c r="T383" i="19"/>
  <c r="T382" i="19"/>
  <c r="T381" i="19"/>
  <c r="T380" i="19"/>
  <c r="T379" i="19"/>
  <c r="T378" i="19"/>
  <c r="T377" i="19"/>
  <c r="T376" i="19"/>
  <c r="T375" i="19"/>
  <c r="T374" i="19"/>
  <c r="T373" i="19"/>
  <c r="T372" i="19"/>
  <c r="T371" i="19"/>
  <c r="T370" i="19"/>
  <c r="T369" i="19"/>
  <c r="T368" i="19"/>
  <c r="T367" i="19"/>
  <c r="T366" i="19"/>
  <c r="T365" i="19"/>
  <c r="T364" i="19"/>
  <c r="T363" i="19"/>
  <c r="T362" i="19"/>
  <c r="T361" i="19"/>
  <c r="T360" i="19"/>
  <c r="T359" i="19"/>
  <c r="T358" i="19"/>
  <c r="T357" i="19"/>
  <c r="T356" i="19"/>
  <c r="T355" i="19"/>
  <c r="T354" i="19"/>
  <c r="T353" i="19"/>
  <c r="T352" i="19"/>
  <c r="T351" i="19"/>
  <c r="T350" i="19"/>
  <c r="T349" i="19"/>
  <c r="T348" i="19"/>
  <c r="T347" i="19"/>
  <c r="T346" i="19"/>
  <c r="T345" i="19"/>
  <c r="T344" i="19"/>
  <c r="T343" i="19"/>
  <c r="T342" i="19"/>
  <c r="T341" i="19"/>
  <c r="T340" i="19"/>
  <c r="T339" i="19"/>
  <c r="T338" i="19"/>
  <c r="T337" i="19"/>
  <c r="T336" i="19"/>
  <c r="T335" i="19"/>
  <c r="T334" i="19"/>
  <c r="T333" i="19"/>
  <c r="T332" i="19"/>
  <c r="T331" i="19"/>
  <c r="T330" i="19"/>
  <c r="T329" i="19"/>
  <c r="T328" i="19"/>
  <c r="T327" i="19"/>
  <c r="T326" i="19"/>
  <c r="T325" i="19"/>
  <c r="T324" i="19"/>
  <c r="T323" i="19"/>
  <c r="T322" i="19"/>
  <c r="T321" i="19"/>
  <c r="T320" i="19"/>
  <c r="T319" i="19"/>
  <c r="T318" i="19"/>
  <c r="T317" i="19"/>
  <c r="T316" i="19"/>
  <c r="T315" i="19"/>
  <c r="T314" i="19"/>
  <c r="T313" i="19"/>
  <c r="T312" i="19"/>
  <c r="T311" i="19"/>
  <c r="T310" i="19"/>
  <c r="T309" i="19"/>
  <c r="T308" i="19"/>
  <c r="T307" i="19"/>
  <c r="T306" i="19"/>
  <c r="T305" i="19"/>
  <c r="T304" i="19"/>
  <c r="T303" i="19"/>
  <c r="T302" i="19"/>
  <c r="T301" i="19"/>
  <c r="T300" i="19"/>
  <c r="T299" i="19"/>
  <c r="T298" i="19"/>
  <c r="T297" i="19"/>
  <c r="T296" i="19"/>
  <c r="T295" i="19"/>
  <c r="T294" i="19"/>
  <c r="T293" i="19"/>
  <c r="T292" i="19"/>
  <c r="T291" i="19"/>
  <c r="T290" i="19"/>
  <c r="T289" i="19"/>
  <c r="T288" i="19"/>
  <c r="T287" i="19"/>
  <c r="T286" i="19"/>
  <c r="T285" i="19"/>
  <c r="T284" i="19"/>
  <c r="T283" i="19"/>
  <c r="T282" i="19"/>
  <c r="T281" i="19"/>
  <c r="T280" i="19"/>
  <c r="T279" i="19"/>
  <c r="T278" i="19"/>
  <c r="T277" i="19"/>
  <c r="T276" i="19"/>
  <c r="T275" i="19"/>
  <c r="T274" i="19"/>
  <c r="T273" i="19"/>
  <c r="T272" i="19"/>
  <c r="T271" i="19"/>
  <c r="T270" i="19"/>
  <c r="T269" i="19"/>
  <c r="T268" i="19"/>
  <c r="T267" i="19"/>
  <c r="T266" i="19"/>
  <c r="T265" i="19"/>
  <c r="T264" i="19"/>
  <c r="T263" i="19"/>
  <c r="T262" i="19"/>
  <c r="T261" i="19"/>
  <c r="T260" i="19"/>
  <c r="T259" i="19"/>
  <c r="T258" i="19"/>
  <c r="T257" i="19"/>
  <c r="T256" i="19"/>
  <c r="T255" i="19"/>
  <c r="T254" i="19"/>
  <c r="T253" i="19"/>
  <c r="T252" i="19"/>
  <c r="T251" i="19"/>
  <c r="T250" i="19"/>
  <c r="T249" i="19"/>
  <c r="T248" i="19"/>
  <c r="T247" i="19"/>
  <c r="T246" i="19"/>
  <c r="T245" i="19"/>
  <c r="T244" i="19"/>
  <c r="T243" i="19"/>
  <c r="T242" i="19"/>
  <c r="T241" i="19"/>
  <c r="T240" i="19"/>
  <c r="T239" i="19"/>
  <c r="T238" i="19"/>
  <c r="T237" i="19"/>
  <c r="T236" i="19"/>
  <c r="T235" i="19"/>
  <c r="T234" i="19"/>
  <c r="T233" i="19"/>
  <c r="T232" i="19"/>
  <c r="T231" i="19"/>
  <c r="T230" i="19"/>
  <c r="T229" i="19"/>
  <c r="T228" i="19"/>
  <c r="T227" i="19"/>
  <c r="T226" i="19"/>
  <c r="T225" i="19"/>
  <c r="T224" i="19"/>
  <c r="T223" i="19"/>
  <c r="T222" i="19"/>
  <c r="T221" i="19"/>
  <c r="T220" i="19"/>
  <c r="T219" i="19"/>
  <c r="T218" i="19"/>
  <c r="T217" i="19"/>
  <c r="T216" i="19"/>
  <c r="T215" i="19"/>
  <c r="T214" i="19"/>
  <c r="T213" i="19"/>
  <c r="T212" i="19"/>
  <c r="T211" i="19"/>
  <c r="T210" i="19"/>
  <c r="T209" i="19"/>
  <c r="T208" i="19"/>
  <c r="T207" i="19"/>
  <c r="T206" i="19"/>
  <c r="T205" i="19"/>
  <c r="T204" i="19"/>
  <c r="T203" i="19"/>
  <c r="T202" i="19"/>
  <c r="T201" i="19"/>
  <c r="T200" i="19"/>
  <c r="T199" i="19"/>
  <c r="T198" i="19"/>
  <c r="T197" i="19"/>
  <c r="T196" i="19"/>
  <c r="T195" i="19"/>
  <c r="T194" i="19"/>
  <c r="T193" i="19"/>
  <c r="T192" i="19"/>
  <c r="T191" i="19"/>
  <c r="T190" i="19"/>
  <c r="T189" i="19"/>
  <c r="T188" i="19"/>
  <c r="T187" i="19"/>
  <c r="T186" i="19"/>
  <c r="T185" i="19"/>
  <c r="T184" i="19"/>
  <c r="T183" i="19"/>
  <c r="T182" i="19"/>
  <c r="T181" i="19"/>
  <c r="T180" i="19"/>
  <c r="T179" i="19"/>
  <c r="T178" i="19"/>
  <c r="T177" i="19"/>
  <c r="T176" i="19"/>
  <c r="T175" i="19"/>
  <c r="T174" i="19"/>
  <c r="T173" i="19"/>
  <c r="T172" i="19"/>
  <c r="T171" i="19"/>
  <c r="T170" i="19"/>
  <c r="T169" i="19"/>
  <c r="T168" i="19"/>
  <c r="T167" i="19"/>
  <c r="T166" i="19"/>
  <c r="T165" i="19"/>
  <c r="T164" i="19"/>
  <c r="T163" i="19"/>
  <c r="T162" i="19"/>
  <c r="T161" i="19"/>
  <c r="T160" i="19"/>
  <c r="T159" i="19"/>
  <c r="T158" i="19"/>
  <c r="T157" i="19"/>
  <c r="T156" i="19"/>
  <c r="T155" i="19"/>
  <c r="T154" i="19"/>
  <c r="T153" i="19"/>
  <c r="T152" i="19"/>
  <c r="T151" i="19"/>
  <c r="T150" i="19"/>
  <c r="T149" i="19"/>
  <c r="T148" i="19"/>
  <c r="T147" i="19"/>
  <c r="T146" i="19"/>
  <c r="T145" i="19"/>
  <c r="T144" i="19"/>
  <c r="T143" i="19"/>
  <c r="T142" i="19"/>
  <c r="T141" i="19"/>
  <c r="T140" i="19"/>
  <c r="T139" i="19"/>
  <c r="T138" i="19"/>
  <c r="T137" i="19"/>
  <c r="T136" i="19"/>
  <c r="T135" i="19"/>
  <c r="T134" i="19"/>
  <c r="T133" i="19"/>
  <c r="T132" i="19"/>
  <c r="T131" i="19"/>
  <c r="T130" i="19"/>
  <c r="T129" i="19"/>
  <c r="T128" i="19"/>
  <c r="T127" i="19"/>
  <c r="T126" i="19"/>
  <c r="T125" i="19"/>
  <c r="T124" i="19"/>
  <c r="T123" i="19"/>
  <c r="T122" i="19"/>
  <c r="T121" i="19"/>
  <c r="T120" i="19"/>
  <c r="T119" i="19"/>
  <c r="T118" i="19"/>
  <c r="T117" i="19"/>
  <c r="T116" i="19"/>
  <c r="T115" i="19"/>
  <c r="T114" i="19"/>
  <c r="T113" i="19"/>
  <c r="T112" i="19"/>
  <c r="T111" i="19"/>
  <c r="T110" i="19"/>
  <c r="T109" i="19"/>
  <c r="T108" i="19"/>
  <c r="T107" i="19"/>
  <c r="T106" i="19"/>
  <c r="T105" i="19"/>
  <c r="T104" i="19"/>
  <c r="T103" i="19"/>
  <c r="T102" i="19"/>
  <c r="T101" i="19"/>
  <c r="T100" i="19"/>
  <c r="T99" i="19"/>
  <c r="T98" i="19"/>
  <c r="T97" i="19"/>
  <c r="T96" i="19"/>
  <c r="T95" i="19"/>
  <c r="T94" i="19"/>
  <c r="T93" i="19"/>
  <c r="T92" i="19"/>
  <c r="T91" i="19"/>
  <c r="T90" i="19"/>
  <c r="T89" i="19"/>
  <c r="T88" i="19"/>
  <c r="T87" i="19"/>
  <c r="T86" i="19"/>
  <c r="T85" i="19"/>
  <c r="T84" i="19"/>
  <c r="T83" i="19"/>
  <c r="T82" i="19"/>
  <c r="T81" i="19"/>
  <c r="T80" i="19"/>
  <c r="T79" i="19"/>
  <c r="T78" i="19"/>
  <c r="T77" i="19"/>
  <c r="T76" i="19"/>
  <c r="T75" i="19"/>
  <c r="T74" i="19"/>
  <c r="T73" i="19"/>
  <c r="T72" i="19"/>
  <c r="T71" i="19"/>
  <c r="T70" i="19"/>
  <c r="T69" i="19"/>
  <c r="T68" i="19"/>
  <c r="T67" i="19"/>
  <c r="T66" i="19"/>
  <c r="T65" i="19"/>
  <c r="T64" i="19"/>
  <c r="T63" i="19"/>
  <c r="T62" i="19"/>
  <c r="T61" i="19"/>
  <c r="T60" i="19"/>
  <c r="T59" i="19"/>
  <c r="T58" i="19"/>
  <c r="T57" i="19"/>
  <c r="T56" i="19"/>
  <c r="T55" i="19"/>
  <c r="T54" i="19"/>
  <c r="T53" i="19"/>
  <c r="T52" i="19"/>
  <c r="T51" i="19"/>
  <c r="T50" i="19"/>
  <c r="T49" i="19"/>
  <c r="T48" i="19"/>
  <c r="T47" i="19"/>
  <c r="T46" i="19"/>
  <c r="T45" i="19"/>
  <c r="T44" i="19"/>
  <c r="T43" i="19"/>
  <c r="T42" i="19"/>
  <c r="T41" i="19"/>
  <c r="T40" i="19"/>
  <c r="T39" i="19"/>
  <c r="T38" i="19"/>
  <c r="T37" i="19"/>
  <c r="T36" i="19"/>
  <c r="T35" i="19"/>
  <c r="T34" i="19"/>
  <c r="T33" i="19"/>
  <c r="T32" i="19"/>
  <c r="T31" i="19"/>
  <c r="T30" i="19"/>
  <c r="T29" i="19"/>
  <c r="T28" i="19"/>
  <c r="T27" i="19"/>
  <c r="T26" i="19"/>
  <c r="T25" i="19"/>
  <c r="T24" i="19"/>
  <c r="T23" i="19"/>
  <c r="T22" i="19"/>
  <c r="T21" i="19"/>
  <c r="T20" i="19"/>
  <c r="T19" i="19"/>
  <c r="T18" i="19"/>
  <c r="T17" i="19"/>
  <c r="T16" i="19"/>
  <c r="T15" i="19"/>
  <c r="T14" i="19"/>
  <c r="T13" i="19"/>
  <c r="T12" i="19"/>
  <c r="T11" i="19"/>
  <c r="T10" i="19"/>
  <c r="T9" i="19"/>
  <c r="T8" i="19"/>
  <c r="T7" i="19"/>
  <c r="T6" i="19"/>
  <c r="Q792" i="19"/>
  <c r="Q791" i="19"/>
  <c r="Q790" i="19"/>
  <c r="Q789" i="19"/>
  <c r="Q788" i="19"/>
  <c r="Q787" i="19"/>
  <c r="Q786" i="19"/>
  <c r="Q785" i="19"/>
  <c r="Q784" i="19"/>
  <c r="Q783" i="19"/>
  <c r="Q782" i="19"/>
  <c r="Q781" i="19"/>
  <c r="Q780" i="19"/>
  <c r="Q779" i="19"/>
  <c r="Q778" i="19"/>
  <c r="Q777" i="19"/>
  <c r="Q776" i="19"/>
  <c r="Q775" i="19"/>
  <c r="Q774" i="19"/>
  <c r="Q773" i="19"/>
  <c r="Q772" i="19"/>
  <c r="Q771" i="19"/>
  <c r="Q770" i="19"/>
  <c r="Q769" i="19"/>
  <c r="Q768" i="19"/>
  <c r="Q767" i="19"/>
  <c r="Q766" i="19"/>
  <c r="Q765" i="19"/>
  <c r="Q764" i="19"/>
  <c r="Q763" i="19"/>
  <c r="Q762" i="19"/>
  <c r="Q761" i="19"/>
  <c r="Q760" i="19"/>
  <c r="Q759" i="19"/>
  <c r="Q758" i="19"/>
  <c r="Q757" i="19"/>
  <c r="Q756" i="19"/>
  <c r="Q755" i="19"/>
  <c r="Q754" i="19"/>
  <c r="Q753" i="19"/>
  <c r="Q752" i="19"/>
  <c r="Q751" i="19"/>
  <c r="Q750" i="19"/>
  <c r="Q749" i="19"/>
  <c r="Q748" i="19"/>
  <c r="Q747" i="19"/>
  <c r="Q746" i="19"/>
  <c r="Q745" i="19"/>
  <c r="Q744" i="19"/>
  <c r="Q743" i="19"/>
  <c r="Q742" i="19"/>
  <c r="Q741" i="19"/>
  <c r="Q740" i="19"/>
  <c r="Q739" i="19"/>
  <c r="Q738" i="19"/>
  <c r="Q737" i="19"/>
  <c r="Q736" i="19"/>
  <c r="Q735" i="19"/>
  <c r="Q734" i="19"/>
  <c r="Q733" i="19"/>
  <c r="Q732" i="19"/>
  <c r="Q731" i="19"/>
  <c r="Q730" i="19"/>
  <c r="Q729" i="19"/>
  <c r="Q728" i="19"/>
  <c r="Q727" i="19"/>
  <c r="Q726" i="19"/>
  <c r="Q725" i="19"/>
  <c r="Q724" i="19"/>
  <c r="Q723" i="19"/>
  <c r="Q722" i="19"/>
  <c r="Q721" i="19"/>
  <c r="Q720" i="19"/>
  <c r="Q719" i="19"/>
  <c r="Q718" i="19"/>
  <c r="Q717" i="19"/>
  <c r="Q716" i="19"/>
  <c r="Q715" i="19"/>
  <c r="Q714" i="19"/>
  <c r="Q713" i="19"/>
  <c r="Q712" i="19"/>
  <c r="Q711" i="19"/>
  <c r="Q710" i="19"/>
  <c r="Q709" i="19"/>
  <c r="Q708" i="19"/>
  <c r="Q707" i="19"/>
  <c r="Q706" i="19"/>
  <c r="Q705" i="19"/>
  <c r="Q704" i="19"/>
  <c r="Q703" i="19"/>
  <c r="Q702" i="19"/>
  <c r="Q701" i="19"/>
  <c r="Q700" i="19"/>
  <c r="Q699" i="19"/>
  <c r="Q698" i="19"/>
  <c r="Q697" i="19"/>
  <c r="Q696" i="19"/>
  <c r="Q695" i="19"/>
  <c r="Q694" i="19"/>
  <c r="Q693" i="19"/>
  <c r="Q692" i="19"/>
  <c r="Q691" i="19"/>
  <c r="Q690" i="19"/>
  <c r="Q689" i="19"/>
  <c r="Q688" i="19"/>
  <c r="Q687" i="19"/>
  <c r="Q686" i="19"/>
  <c r="Q685" i="19"/>
  <c r="Q684" i="19"/>
  <c r="Q683" i="19"/>
  <c r="Q682" i="19"/>
  <c r="Q681" i="19"/>
  <c r="Q680" i="19"/>
  <c r="Q679" i="19"/>
  <c r="Q678" i="19"/>
  <c r="Q677" i="19"/>
  <c r="Q676" i="19"/>
  <c r="Q675" i="19"/>
  <c r="Q674" i="19"/>
  <c r="Q673" i="19"/>
  <c r="Q672" i="19"/>
  <c r="Q671" i="19"/>
  <c r="Q670" i="19"/>
  <c r="Q669" i="19"/>
  <c r="Q668" i="19"/>
  <c r="Q667" i="19"/>
  <c r="Q666" i="19"/>
  <c r="Q665" i="19"/>
  <c r="Q664" i="19"/>
  <c r="Q663" i="19"/>
  <c r="Q662" i="19"/>
  <c r="Q661" i="19"/>
  <c r="Q660" i="19"/>
  <c r="Q659" i="19"/>
  <c r="Q658" i="19"/>
  <c r="Q657" i="19"/>
  <c r="Q656" i="19"/>
  <c r="Q655" i="19"/>
  <c r="Q654" i="19"/>
  <c r="Q653" i="19"/>
  <c r="Q652" i="19"/>
  <c r="Q651" i="19"/>
  <c r="Q650" i="19"/>
  <c r="Q649" i="19"/>
  <c r="Q648" i="19"/>
  <c r="Q647" i="19"/>
  <c r="Q646" i="19"/>
  <c r="Q645" i="19"/>
  <c r="Q644" i="19"/>
  <c r="Q643" i="19"/>
  <c r="Q642" i="19"/>
  <c r="Q641" i="19"/>
  <c r="Q640" i="19"/>
  <c r="Q639" i="19"/>
  <c r="Q638" i="19"/>
  <c r="Q637" i="19"/>
  <c r="Q636" i="19"/>
  <c r="Q635" i="19"/>
  <c r="Q634" i="19"/>
  <c r="Q633" i="19"/>
  <c r="Q632" i="19"/>
  <c r="Q631" i="19"/>
  <c r="Q630" i="19"/>
  <c r="Q629" i="19"/>
  <c r="Q628" i="19"/>
  <c r="Q627" i="19"/>
  <c r="Q626" i="19"/>
  <c r="Q625" i="19"/>
  <c r="Q624" i="19"/>
  <c r="Q623" i="19"/>
  <c r="Q622" i="19"/>
  <c r="Q621" i="19"/>
  <c r="Q620" i="19"/>
  <c r="Q619" i="19"/>
  <c r="Q618" i="19"/>
  <c r="Q617" i="19"/>
  <c r="Q616" i="19"/>
  <c r="Q615" i="19"/>
  <c r="Q614" i="19"/>
  <c r="Q613" i="19"/>
  <c r="Q612" i="19"/>
  <c r="Q611" i="19"/>
  <c r="Q610" i="19"/>
  <c r="Q609" i="19"/>
  <c r="Q608" i="19"/>
  <c r="Q607" i="19"/>
  <c r="Q606" i="19"/>
  <c r="Q605" i="19"/>
  <c r="Q604" i="19"/>
  <c r="Q603" i="19"/>
  <c r="Q602" i="19"/>
  <c r="Q601" i="19"/>
  <c r="Q600" i="19"/>
  <c r="Q599" i="19"/>
  <c r="Q598" i="19"/>
  <c r="Q597" i="19"/>
  <c r="Q596" i="19"/>
  <c r="Q595" i="19"/>
  <c r="Q594" i="19"/>
  <c r="Q593" i="19"/>
  <c r="Q592" i="19"/>
  <c r="Q591" i="19"/>
  <c r="Q590" i="19"/>
  <c r="Q589" i="19"/>
  <c r="Q588" i="19"/>
  <c r="Q587" i="19"/>
  <c r="Q586" i="19"/>
  <c r="Q585" i="19"/>
  <c r="Q584" i="19"/>
  <c r="Q583" i="19"/>
  <c r="Q582" i="19"/>
  <c r="Q581" i="19"/>
  <c r="Q580" i="19"/>
  <c r="Q579" i="19"/>
  <c r="Q578" i="19"/>
  <c r="Q577" i="19"/>
  <c r="Q576" i="19"/>
  <c r="Q575" i="19"/>
  <c r="Q574" i="19"/>
  <c r="Q573" i="19"/>
  <c r="Q572" i="19"/>
  <c r="Q571" i="19"/>
  <c r="Q570" i="19"/>
  <c r="Q569" i="19"/>
  <c r="Q568" i="19"/>
  <c r="Q567" i="19"/>
  <c r="Q566" i="19"/>
  <c r="Q565" i="19"/>
  <c r="Q564" i="19"/>
  <c r="Q563" i="19"/>
  <c r="Q562" i="19"/>
  <c r="Q561" i="19"/>
  <c r="Q560" i="19"/>
  <c r="Q559" i="19"/>
  <c r="Q558" i="19"/>
  <c r="Q557" i="19"/>
  <c r="Q556" i="19"/>
  <c r="Q555" i="19"/>
  <c r="Q554" i="19"/>
  <c r="Q553" i="19"/>
  <c r="Q552" i="19"/>
  <c r="Q551" i="19"/>
  <c r="Q550" i="19"/>
  <c r="Q549" i="19"/>
  <c r="Q548" i="19"/>
  <c r="Q547" i="19"/>
  <c r="Q546" i="19"/>
  <c r="Q545" i="19"/>
  <c r="Q544" i="19"/>
  <c r="Q543" i="19"/>
  <c r="Q542" i="19"/>
  <c r="Q541" i="19"/>
  <c r="Q540" i="19"/>
  <c r="Q539" i="19"/>
  <c r="Q538" i="19"/>
  <c r="Q537" i="19"/>
  <c r="Q536" i="19"/>
  <c r="Q535" i="19"/>
  <c r="Q534" i="19"/>
  <c r="Q533" i="19"/>
  <c r="Q532" i="19"/>
  <c r="Q531" i="19"/>
  <c r="Q530" i="19"/>
  <c r="Q529" i="19"/>
  <c r="Q528" i="19"/>
  <c r="Q527" i="19"/>
  <c r="Q526" i="19"/>
  <c r="Q525" i="19"/>
  <c r="Q524" i="19"/>
  <c r="Q523" i="19"/>
  <c r="Q522" i="19"/>
  <c r="Q521" i="19"/>
  <c r="Q520" i="19"/>
  <c r="Q519" i="19"/>
  <c r="Q518" i="19"/>
  <c r="Q517" i="19"/>
  <c r="Q516" i="19"/>
  <c r="Q515" i="19"/>
  <c r="Q514" i="19"/>
  <c r="Q513" i="19"/>
  <c r="Q512" i="19"/>
  <c r="Q511" i="19"/>
  <c r="Q510" i="19"/>
  <c r="Q509" i="19"/>
  <c r="Q508" i="19"/>
  <c r="Q507" i="19"/>
  <c r="Q506" i="19"/>
  <c r="Q505" i="19"/>
  <c r="Q504" i="19"/>
  <c r="Q503" i="19"/>
  <c r="Q502" i="19"/>
  <c r="Q501" i="19"/>
  <c r="Q500" i="19"/>
  <c r="Q499" i="19"/>
  <c r="Q498" i="19"/>
  <c r="Q497" i="19"/>
  <c r="Q496" i="19"/>
  <c r="Q495" i="19"/>
  <c r="Q494" i="19"/>
  <c r="Q493" i="19"/>
  <c r="Q492" i="19"/>
  <c r="Q491" i="19"/>
  <c r="Q490" i="19"/>
  <c r="Q489" i="19"/>
  <c r="Q488" i="19"/>
  <c r="Q487" i="19"/>
  <c r="Q486" i="19"/>
  <c r="Q485" i="19"/>
  <c r="Q484" i="19"/>
  <c r="Q483" i="19"/>
  <c r="Q482" i="19"/>
  <c r="Q481" i="19"/>
  <c r="Q480" i="19"/>
  <c r="Q479" i="19"/>
  <c r="Q478" i="19"/>
  <c r="Q477" i="19"/>
  <c r="Q476" i="19"/>
  <c r="Q475" i="19"/>
  <c r="Q474" i="19"/>
  <c r="Q473" i="19"/>
  <c r="Q472" i="19"/>
  <c r="Q471" i="19"/>
  <c r="Q470" i="19"/>
  <c r="Q469" i="19"/>
  <c r="Q468" i="19"/>
  <c r="Q467" i="19"/>
  <c r="Q466" i="19"/>
  <c r="Q465" i="19"/>
  <c r="Q464" i="19"/>
  <c r="Q463" i="19"/>
  <c r="Q462" i="19"/>
  <c r="Q461" i="19"/>
  <c r="Q460" i="19"/>
  <c r="Q459" i="19"/>
  <c r="Q458" i="19"/>
  <c r="Q457" i="19"/>
  <c r="Q456" i="19"/>
  <c r="Q455" i="19"/>
  <c r="Q454" i="19"/>
  <c r="Q453" i="19"/>
  <c r="Q452" i="19"/>
  <c r="Q451" i="19"/>
  <c r="Q450" i="19"/>
  <c r="Q449" i="19"/>
  <c r="Q448" i="19"/>
  <c r="Q447" i="19"/>
  <c r="Q446" i="19"/>
  <c r="Q445" i="19"/>
  <c r="Q444" i="19"/>
  <c r="Q443" i="19"/>
  <c r="Q442" i="19"/>
  <c r="Q441" i="19"/>
  <c r="Q440" i="19"/>
  <c r="Q439" i="19"/>
  <c r="Q438" i="19"/>
  <c r="Q437" i="19"/>
  <c r="Q436" i="19"/>
  <c r="Q435" i="19"/>
  <c r="Q434" i="19"/>
  <c r="Q433" i="19"/>
  <c r="Q432" i="19"/>
  <c r="Q431" i="19"/>
  <c r="Q430" i="19"/>
  <c r="Q429" i="19"/>
  <c r="Q428" i="19"/>
  <c r="Q427" i="19"/>
  <c r="Q426" i="19"/>
  <c r="Q425" i="19"/>
  <c r="Q424" i="19"/>
  <c r="Q423" i="19"/>
  <c r="Q422" i="19"/>
  <c r="Q421" i="19"/>
  <c r="Q420" i="19"/>
  <c r="Q419" i="19"/>
  <c r="Q418" i="19"/>
  <c r="Q417" i="19"/>
  <c r="Q416" i="19"/>
  <c r="Q415" i="19"/>
  <c r="Q414" i="19"/>
  <c r="Q413" i="19"/>
  <c r="Q412" i="19"/>
  <c r="Q411" i="19"/>
  <c r="Q410" i="19"/>
  <c r="Q409" i="19"/>
  <c r="Q408" i="19"/>
  <c r="Q407" i="19"/>
  <c r="Q406" i="19"/>
  <c r="Q405" i="19"/>
  <c r="Q404" i="19"/>
  <c r="Q403" i="19"/>
  <c r="Q402" i="19"/>
  <c r="Q401" i="19"/>
  <c r="Q400" i="19"/>
  <c r="Q399" i="19"/>
  <c r="Q398" i="19"/>
  <c r="Q397" i="19"/>
  <c r="Q396" i="19"/>
  <c r="Q395" i="19"/>
  <c r="Q394" i="19"/>
  <c r="Q393" i="19"/>
  <c r="Q392" i="19"/>
  <c r="Q391" i="19"/>
  <c r="Q390" i="19"/>
  <c r="Q389" i="19"/>
  <c r="Q388" i="19"/>
  <c r="Q387" i="19"/>
  <c r="Q386" i="19"/>
  <c r="Q385" i="19"/>
  <c r="Q384" i="19"/>
  <c r="Q383" i="19"/>
  <c r="Q382" i="19"/>
  <c r="Q381" i="19"/>
  <c r="Q380" i="19"/>
  <c r="Q379" i="19"/>
  <c r="Q378" i="19"/>
  <c r="Q377" i="19"/>
  <c r="Q376" i="19"/>
  <c r="Q375" i="19"/>
  <c r="Q374" i="19"/>
  <c r="Q373" i="19"/>
  <c r="Q372" i="19"/>
  <c r="Q371" i="19"/>
  <c r="Q370" i="19"/>
  <c r="Q369" i="19"/>
  <c r="Q368" i="19"/>
  <c r="Q367" i="19"/>
  <c r="Q366" i="19"/>
  <c r="Q365" i="19"/>
  <c r="Q364" i="19"/>
  <c r="Q363" i="19"/>
  <c r="Q362" i="19"/>
  <c r="Q361" i="19"/>
  <c r="Q360" i="19"/>
  <c r="Q359" i="19"/>
  <c r="Q358" i="19"/>
  <c r="Q357" i="19"/>
  <c r="Q356" i="19"/>
  <c r="Q355" i="19"/>
  <c r="Q354" i="19"/>
  <c r="Q353" i="19"/>
  <c r="Q352" i="19"/>
  <c r="Q351" i="19"/>
  <c r="Q350" i="19"/>
  <c r="Q349" i="19"/>
  <c r="Q348" i="19"/>
  <c r="Q347" i="19"/>
  <c r="Q346" i="19"/>
  <c r="Q345" i="19"/>
  <c r="Q344" i="19"/>
  <c r="Q343" i="19"/>
  <c r="Q342" i="19"/>
  <c r="Q341" i="19"/>
  <c r="Q340" i="19"/>
  <c r="Q339" i="19"/>
  <c r="Q338" i="19"/>
  <c r="Q337" i="19"/>
  <c r="Q336" i="19"/>
  <c r="Q335" i="19"/>
  <c r="Q334" i="19"/>
  <c r="Q333" i="19"/>
  <c r="Q332" i="19"/>
  <c r="Q331" i="19"/>
  <c r="Q330" i="19"/>
  <c r="Q329" i="19"/>
  <c r="Q328" i="19"/>
  <c r="Q327" i="19"/>
  <c r="Q326" i="19"/>
  <c r="Q325" i="19"/>
  <c r="Q324" i="19"/>
  <c r="Q323" i="19"/>
  <c r="Q322" i="19"/>
  <c r="Q321" i="19"/>
  <c r="Q320" i="19"/>
  <c r="Q319" i="19"/>
  <c r="Q318" i="19"/>
  <c r="Q317" i="19"/>
  <c r="Q316" i="19"/>
  <c r="Q315" i="19"/>
  <c r="Q314" i="19"/>
  <c r="Q313" i="19"/>
  <c r="Q312" i="19"/>
  <c r="Q311" i="19"/>
  <c r="Q310" i="19"/>
  <c r="Q309" i="19"/>
  <c r="Q308" i="19"/>
  <c r="Q307" i="19"/>
  <c r="Q306" i="19"/>
  <c r="Q305" i="19"/>
  <c r="Q304" i="19"/>
  <c r="Q303" i="19"/>
  <c r="Q302" i="19"/>
  <c r="Q301" i="19"/>
  <c r="Q300" i="19"/>
  <c r="Q299" i="19"/>
  <c r="Q298" i="19"/>
  <c r="Q297" i="19"/>
  <c r="Q296" i="19"/>
  <c r="Q295" i="19"/>
  <c r="Q294" i="19"/>
  <c r="Q293" i="19"/>
  <c r="Q292" i="19"/>
  <c r="Q291" i="19"/>
  <c r="Q290" i="19"/>
  <c r="Q289" i="19"/>
  <c r="Q288" i="19"/>
  <c r="Q287" i="19"/>
  <c r="Q286" i="19"/>
  <c r="Q285" i="19"/>
  <c r="Q284" i="19"/>
  <c r="Q283" i="19"/>
  <c r="Q282" i="19"/>
  <c r="Q281" i="19"/>
  <c r="Q280" i="19"/>
  <c r="Q279" i="19"/>
  <c r="Q278" i="19"/>
  <c r="Q277" i="19"/>
  <c r="Q276" i="19"/>
  <c r="Q275" i="19"/>
  <c r="Q274" i="19"/>
  <c r="Q273" i="19"/>
  <c r="Q272" i="19"/>
  <c r="Q271" i="19"/>
  <c r="Q270" i="19"/>
  <c r="Q269" i="19"/>
  <c r="Q268" i="19"/>
  <c r="Q267" i="19"/>
  <c r="Q266" i="19"/>
  <c r="Q265" i="19"/>
  <c r="Q264" i="19"/>
  <c r="Q263" i="19"/>
  <c r="Q262" i="19"/>
  <c r="Q261" i="19"/>
  <c r="Q260" i="19"/>
  <c r="Q259" i="19"/>
  <c r="Q258" i="19"/>
  <c r="Q257" i="19"/>
  <c r="Q256" i="19"/>
  <c r="Q255" i="19"/>
  <c r="Q254" i="19"/>
  <c r="Q253" i="19"/>
  <c r="Q252" i="19"/>
  <c r="Q251" i="19"/>
  <c r="Q250" i="19"/>
  <c r="Q249" i="19"/>
  <c r="Q248" i="19"/>
  <c r="Q247" i="19"/>
  <c r="Q246" i="19"/>
  <c r="Q245" i="19"/>
  <c r="Q244" i="19"/>
  <c r="Q243" i="19"/>
  <c r="Q242" i="19"/>
  <c r="Q241" i="19"/>
  <c r="Q240" i="19"/>
  <c r="Q239" i="19"/>
  <c r="Q238" i="19"/>
  <c r="Q237" i="19"/>
  <c r="Q236" i="19"/>
  <c r="Q235" i="19"/>
  <c r="Q234" i="19"/>
  <c r="Q233" i="19"/>
  <c r="Q232" i="19"/>
  <c r="Q231" i="19"/>
  <c r="Q230" i="19"/>
  <c r="Q229" i="19"/>
  <c r="Q228" i="19"/>
  <c r="Q227" i="19"/>
  <c r="Q226" i="19"/>
  <c r="Q225" i="19"/>
  <c r="Q224" i="19"/>
  <c r="Q223" i="19"/>
  <c r="Q222" i="19"/>
  <c r="Q221" i="19"/>
  <c r="Q220" i="19"/>
  <c r="Q219" i="19"/>
  <c r="Q218" i="19"/>
  <c r="Q217" i="19"/>
  <c r="Q216" i="19"/>
  <c r="Q215" i="19"/>
  <c r="Q214" i="19"/>
  <c r="Q213" i="19"/>
  <c r="Q212" i="19"/>
  <c r="Q211" i="19"/>
  <c r="Q210" i="19"/>
  <c r="Q209" i="19"/>
  <c r="Q208" i="19"/>
  <c r="Q207" i="19"/>
  <c r="Q206" i="19"/>
  <c r="Q205" i="19"/>
  <c r="Q204" i="19"/>
  <c r="Q203" i="19"/>
  <c r="Q202" i="19"/>
  <c r="Q201" i="19"/>
  <c r="Q200" i="19"/>
  <c r="Q199" i="19"/>
  <c r="Q198" i="19"/>
  <c r="Q197" i="19"/>
  <c r="Q196" i="19"/>
  <c r="Q195" i="19"/>
  <c r="Q194" i="19"/>
  <c r="Q193" i="19"/>
  <c r="Q192" i="19"/>
  <c r="Q191" i="19"/>
  <c r="Q190" i="19"/>
  <c r="Q189" i="19"/>
  <c r="Q188" i="19"/>
  <c r="Q187" i="19"/>
  <c r="Q186" i="19"/>
  <c r="Q185" i="19"/>
  <c r="Q184" i="19"/>
  <c r="Q183" i="19"/>
  <c r="Q182" i="19"/>
  <c r="Q181" i="19"/>
  <c r="Q180" i="19"/>
  <c r="Q179" i="19"/>
  <c r="Q178" i="19"/>
  <c r="Q177" i="19"/>
  <c r="Q176" i="19"/>
  <c r="Q175" i="19"/>
  <c r="Q174" i="19"/>
  <c r="Q173" i="19"/>
  <c r="Q172" i="19"/>
  <c r="Q171" i="19"/>
  <c r="Q170" i="19"/>
  <c r="Q169" i="19"/>
  <c r="Q168" i="19"/>
  <c r="Q167" i="19"/>
  <c r="Q166" i="19"/>
  <c r="Q165" i="19"/>
  <c r="Q164" i="19"/>
  <c r="Q163" i="19"/>
  <c r="Q162" i="19"/>
  <c r="Q161" i="19"/>
  <c r="Q160" i="19"/>
  <c r="Q159" i="19"/>
  <c r="Q158" i="19"/>
  <c r="Q157" i="19"/>
  <c r="Q156" i="19"/>
  <c r="Q155" i="19"/>
  <c r="Q154" i="19"/>
  <c r="Q153" i="19"/>
  <c r="Q152" i="19"/>
  <c r="Q151" i="19"/>
  <c r="Q150" i="19"/>
  <c r="Q149" i="19"/>
  <c r="Q148" i="19"/>
  <c r="Q147" i="19"/>
  <c r="Q146" i="19"/>
  <c r="Q145" i="19"/>
  <c r="Q144" i="19"/>
  <c r="Q143" i="19"/>
  <c r="Q142" i="19"/>
  <c r="Q141" i="19"/>
  <c r="Q140" i="19"/>
  <c r="Q139" i="19"/>
  <c r="Q138" i="19"/>
  <c r="Q137" i="19"/>
  <c r="Q136" i="19"/>
  <c r="Q135" i="19"/>
  <c r="Q134" i="19"/>
  <c r="Q133" i="19"/>
  <c r="Q132" i="19"/>
  <c r="Q131" i="19"/>
  <c r="Q130" i="19"/>
  <c r="Q129" i="19"/>
  <c r="Q128" i="19"/>
  <c r="Q127" i="19"/>
  <c r="Q126" i="19"/>
  <c r="Q125" i="19"/>
  <c r="Q124" i="19"/>
  <c r="Q123" i="19"/>
  <c r="Q122" i="19"/>
  <c r="Q121" i="19"/>
  <c r="Q120" i="19"/>
  <c r="Q119" i="19"/>
  <c r="Q118" i="19"/>
  <c r="Q117" i="19"/>
  <c r="Q116" i="19"/>
  <c r="Q115" i="19"/>
  <c r="Q114" i="19"/>
  <c r="Q113" i="19"/>
  <c r="Q112" i="19"/>
  <c r="Q111" i="19"/>
  <c r="Q110" i="19"/>
  <c r="Q109" i="19"/>
  <c r="Q108" i="19"/>
  <c r="Q107" i="19"/>
  <c r="Q106" i="19"/>
  <c r="Q105" i="19"/>
  <c r="Q104" i="19"/>
  <c r="Q103" i="19"/>
  <c r="Q102" i="19"/>
  <c r="Q101" i="19"/>
  <c r="Q100" i="19"/>
  <c r="Q99" i="19"/>
  <c r="Q98" i="19"/>
  <c r="Q97" i="19"/>
  <c r="Q96" i="19"/>
  <c r="Q95" i="19"/>
  <c r="Q94" i="19"/>
  <c r="Q93" i="19"/>
  <c r="Q92" i="19"/>
  <c r="Q91" i="19"/>
  <c r="Q90" i="19"/>
  <c r="Q89" i="19"/>
  <c r="Q88" i="19"/>
  <c r="Q87" i="19"/>
  <c r="Q86" i="19"/>
  <c r="Q85" i="19"/>
  <c r="Q84" i="19"/>
  <c r="Q83" i="19"/>
  <c r="Q82" i="19"/>
  <c r="Q81" i="19"/>
  <c r="Q80" i="19"/>
  <c r="Q79" i="19"/>
  <c r="Q78" i="19"/>
  <c r="Q77" i="19"/>
  <c r="Q76" i="19"/>
  <c r="Q75" i="19"/>
  <c r="Q74" i="19"/>
  <c r="Q73" i="19"/>
  <c r="Q72" i="19"/>
  <c r="Q71" i="19"/>
  <c r="Q70" i="19"/>
  <c r="Q69" i="19"/>
  <c r="Q68" i="19"/>
  <c r="Q67" i="19"/>
  <c r="Q66" i="19"/>
  <c r="Q65" i="19"/>
  <c r="Q64" i="19"/>
  <c r="Q63" i="19"/>
  <c r="Q62" i="19"/>
  <c r="Q61" i="19"/>
  <c r="Q60" i="19"/>
  <c r="Q59" i="19"/>
  <c r="Q58" i="19"/>
  <c r="Q57" i="19"/>
  <c r="Q56" i="19"/>
  <c r="Q55" i="19"/>
  <c r="Q54" i="19"/>
  <c r="Q53" i="19"/>
  <c r="Q52" i="19"/>
  <c r="Q51" i="19"/>
  <c r="Q50" i="19"/>
  <c r="Q49" i="19"/>
  <c r="Q48" i="19"/>
  <c r="Q47" i="19"/>
  <c r="Q46" i="19"/>
  <c r="Q45" i="19"/>
  <c r="Q44" i="19"/>
  <c r="Q43" i="19"/>
  <c r="Q42" i="19"/>
  <c r="Q41" i="19"/>
  <c r="Q40" i="19"/>
  <c r="Q39" i="19"/>
  <c r="Q38" i="19"/>
  <c r="Q37" i="19"/>
  <c r="Q36" i="19"/>
  <c r="Q35" i="19"/>
  <c r="Q34" i="19"/>
  <c r="Q33" i="19"/>
  <c r="Q32" i="19"/>
  <c r="Q31" i="19"/>
  <c r="Q30" i="19"/>
  <c r="Q29" i="19"/>
  <c r="Q28" i="19"/>
  <c r="Q27" i="19"/>
  <c r="Q26" i="19"/>
  <c r="Q25" i="19"/>
  <c r="Q24" i="19"/>
  <c r="Q23" i="19"/>
  <c r="Q22" i="19"/>
  <c r="Q21" i="19"/>
  <c r="Q20" i="19"/>
  <c r="Q19" i="19"/>
  <c r="Q18" i="19"/>
  <c r="Q17" i="19"/>
  <c r="Q16" i="19"/>
  <c r="Q15" i="19"/>
  <c r="Q14" i="19"/>
  <c r="Q13" i="19"/>
  <c r="Q12" i="19"/>
  <c r="Q11" i="19"/>
  <c r="Q10" i="19"/>
  <c r="Q9" i="19"/>
  <c r="Q8" i="19"/>
  <c r="Q7" i="19"/>
  <c r="Q6" i="19"/>
  <c r="N792" i="19"/>
  <c r="N791" i="19"/>
  <c r="N790" i="19"/>
  <c r="N789" i="19"/>
  <c r="N788" i="19"/>
  <c r="N787" i="19"/>
  <c r="N786" i="19"/>
  <c r="N785" i="19"/>
  <c r="N784" i="19"/>
  <c r="N783" i="19"/>
  <c r="N782" i="19"/>
  <c r="N781" i="19"/>
  <c r="N780" i="19"/>
  <c r="N779" i="19"/>
  <c r="N778" i="19"/>
  <c r="N777" i="19"/>
  <c r="N776" i="19"/>
  <c r="N775" i="19"/>
  <c r="N774" i="19"/>
  <c r="N773" i="19"/>
  <c r="N772" i="19"/>
  <c r="N771" i="19"/>
  <c r="N770" i="19"/>
  <c r="N769" i="19"/>
  <c r="N768" i="19"/>
  <c r="N767" i="19"/>
  <c r="N766" i="19"/>
  <c r="N765" i="19"/>
  <c r="N764" i="19"/>
  <c r="N763" i="19"/>
  <c r="N762" i="19"/>
  <c r="N761" i="19"/>
  <c r="N760" i="19"/>
  <c r="N759" i="19"/>
  <c r="N758" i="19"/>
  <c r="N757" i="19"/>
  <c r="N756" i="19"/>
  <c r="N755" i="19"/>
  <c r="N754" i="19"/>
  <c r="N753" i="19"/>
  <c r="N752" i="19"/>
  <c r="N751" i="19"/>
  <c r="N750" i="19"/>
  <c r="N749" i="19"/>
  <c r="N748" i="19"/>
  <c r="N747" i="19"/>
  <c r="N746" i="19"/>
  <c r="N745" i="19"/>
  <c r="N744" i="19"/>
  <c r="N743" i="19"/>
  <c r="N742" i="19"/>
  <c r="N741" i="19"/>
  <c r="N740" i="19"/>
  <c r="N739" i="19"/>
  <c r="N738" i="19"/>
  <c r="N737" i="19"/>
  <c r="N736" i="19"/>
  <c r="N735" i="19"/>
  <c r="N734" i="19"/>
  <c r="N733" i="19"/>
  <c r="N732" i="19"/>
  <c r="N731" i="19"/>
  <c r="N730" i="19"/>
  <c r="N729" i="19"/>
  <c r="N728" i="19"/>
  <c r="N727" i="19"/>
  <c r="N726" i="19"/>
  <c r="N725" i="19"/>
  <c r="N724" i="19"/>
  <c r="N723" i="19"/>
  <c r="N722" i="19"/>
  <c r="N721" i="19"/>
  <c r="N720" i="19"/>
  <c r="N719" i="19"/>
  <c r="N718" i="19"/>
  <c r="N717" i="19"/>
  <c r="N716" i="19"/>
  <c r="N715" i="19"/>
  <c r="N714" i="19"/>
  <c r="N713" i="19"/>
  <c r="N712" i="19"/>
  <c r="N711" i="19"/>
  <c r="N710" i="19"/>
  <c r="N709" i="19"/>
  <c r="N708" i="19"/>
  <c r="N707" i="19"/>
  <c r="N706" i="19"/>
  <c r="N705" i="19"/>
  <c r="N704" i="19"/>
  <c r="N703" i="19"/>
  <c r="N702" i="19"/>
  <c r="N701" i="19"/>
  <c r="N700" i="19"/>
  <c r="N699" i="19"/>
  <c r="N698" i="19"/>
  <c r="N697" i="19"/>
  <c r="N696" i="19"/>
  <c r="N695" i="19"/>
  <c r="N694" i="19"/>
  <c r="N693" i="19"/>
  <c r="N692" i="19"/>
  <c r="N691" i="19"/>
  <c r="N690" i="19"/>
  <c r="N689" i="19"/>
  <c r="N688" i="19"/>
  <c r="N687" i="19"/>
  <c r="N686" i="19"/>
  <c r="N685" i="19"/>
  <c r="N684" i="19"/>
  <c r="N683" i="19"/>
  <c r="N682" i="19"/>
  <c r="N681" i="19"/>
  <c r="N680" i="19"/>
  <c r="N679" i="19"/>
  <c r="N678" i="19"/>
  <c r="N677" i="19"/>
  <c r="N676" i="19"/>
  <c r="N675" i="19"/>
  <c r="N674" i="19"/>
  <c r="N673" i="19"/>
  <c r="N672" i="19"/>
  <c r="N671" i="19"/>
  <c r="N670" i="19"/>
  <c r="N669" i="19"/>
  <c r="N668" i="19"/>
  <c r="N667" i="19"/>
  <c r="N666" i="19"/>
  <c r="N665" i="19"/>
  <c r="N664" i="19"/>
  <c r="N663" i="19"/>
  <c r="N662" i="19"/>
  <c r="N661" i="19"/>
  <c r="N660" i="19"/>
  <c r="N659" i="19"/>
  <c r="N658" i="19"/>
  <c r="N657" i="19"/>
  <c r="N656" i="19"/>
  <c r="N655" i="19"/>
  <c r="N654" i="19"/>
  <c r="N653" i="19"/>
  <c r="N652" i="19"/>
  <c r="N651" i="19"/>
  <c r="N650" i="19"/>
  <c r="N649" i="19"/>
  <c r="N648" i="19"/>
  <c r="N647" i="19"/>
  <c r="N646" i="19"/>
  <c r="N645" i="19"/>
  <c r="N644" i="19"/>
  <c r="N643" i="19"/>
  <c r="N642" i="19"/>
  <c r="N641" i="19"/>
  <c r="N640" i="19"/>
  <c r="N639" i="19"/>
  <c r="N638" i="19"/>
  <c r="N637" i="19"/>
  <c r="N636" i="19"/>
  <c r="N635" i="19"/>
  <c r="N634" i="19"/>
  <c r="N633" i="19"/>
  <c r="N632" i="19"/>
  <c r="N631" i="19"/>
  <c r="N630" i="19"/>
  <c r="N629" i="19"/>
  <c r="N628" i="19"/>
  <c r="N627" i="19"/>
  <c r="N626" i="19"/>
  <c r="N625" i="19"/>
  <c r="N624" i="19"/>
  <c r="N623" i="19"/>
  <c r="N622" i="19"/>
  <c r="N621" i="19"/>
  <c r="N620" i="19"/>
  <c r="N619" i="19"/>
  <c r="N618" i="19"/>
  <c r="N617" i="19"/>
  <c r="N616" i="19"/>
  <c r="N615" i="19"/>
  <c r="N614" i="19"/>
  <c r="N613" i="19"/>
  <c r="N612" i="19"/>
  <c r="N611" i="19"/>
  <c r="N610" i="19"/>
  <c r="N609" i="19"/>
  <c r="N608" i="19"/>
  <c r="N607" i="19"/>
  <c r="N606" i="19"/>
  <c r="N605" i="19"/>
  <c r="N604" i="19"/>
  <c r="N603" i="19"/>
  <c r="N602" i="19"/>
  <c r="N601" i="19"/>
  <c r="N600" i="19"/>
  <c r="N599" i="19"/>
  <c r="N598" i="19"/>
  <c r="N597" i="19"/>
  <c r="N596" i="19"/>
  <c r="N595" i="19"/>
  <c r="N594" i="19"/>
  <c r="N593" i="19"/>
  <c r="N592" i="19"/>
  <c r="N591" i="19"/>
  <c r="N590" i="19"/>
  <c r="N589" i="19"/>
  <c r="N588" i="19"/>
  <c r="N587" i="19"/>
  <c r="N586" i="19"/>
  <c r="N585" i="19"/>
  <c r="N584" i="19"/>
  <c r="N583" i="19"/>
  <c r="N582" i="19"/>
  <c r="N581" i="19"/>
  <c r="N580" i="19"/>
  <c r="N579" i="19"/>
  <c r="N578" i="19"/>
  <c r="N577" i="19"/>
  <c r="N576" i="19"/>
  <c r="N575" i="19"/>
  <c r="N574" i="19"/>
  <c r="N573" i="19"/>
  <c r="N572" i="19"/>
  <c r="N571" i="19"/>
  <c r="N570" i="19"/>
  <c r="N569" i="19"/>
  <c r="N568" i="19"/>
  <c r="N567" i="19"/>
  <c r="N566" i="19"/>
  <c r="N565" i="19"/>
  <c r="N564" i="19"/>
  <c r="N563" i="19"/>
  <c r="N562" i="19"/>
  <c r="N561" i="19"/>
  <c r="N560" i="19"/>
  <c r="N559" i="19"/>
  <c r="N558" i="19"/>
  <c r="N557" i="19"/>
  <c r="N556" i="19"/>
  <c r="N555" i="19"/>
  <c r="N554" i="19"/>
  <c r="N553" i="19"/>
  <c r="N552" i="19"/>
  <c r="N551" i="19"/>
  <c r="N550" i="19"/>
  <c r="N549" i="19"/>
  <c r="N548" i="19"/>
  <c r="N547" i="19"/>
  <c r="N546" i="19"/>
  <c r="N545" i="19"/>
  <c r="N544" i="19"/>
  <c r="N543" i="19"/>
  <c r="N542" i="19"/>
  <c r="N541" i="19"/>
  <c r="N540" i="19"/>
  <c r="N539" i="19"/>
  <c r="N538" i="19"/>
  <c r="N537" i="19"/>
  <c r="N536" i="19"/>
  <c r="N535" i="19"/>
  <c r="N534" i="19"/>
  <c r="N533" i="19"/>
  <c r="N532" i="19"/>
  <c r="N531" i="19"/>
  <c r="N530" i="19"/>
  <c r="N529" i="19"/>
  <c r="N528" i="19"/>
  <c r="N527" i="19"/>
  <c r="N526" i="19"/>
  <c r="N525" i="19"/>
  <c r="N524" i="19"/>
  <c r="N523" i="19"/>
  <c r="N522" i="19"/>
  <c r="N521" i="19"/>
  <c r="N520" i="19"/>
  <c r="N519" i="19"/>
  <c r="N518" i="19"/>
  <c r="N517" i="19"/>
  <c r="N516" i="19"/>
  <c r="N515" i="19"/>
  <c r="N514" i="19"/>
  <c r="N513" i="19"/>
  <c r="N512" i="19"/>
  <c r="N511" i="19"/>
  <c r="N510" i="19"/>
  <c r="N509" i="19"/>
  <c r="N508" i="19"/>
  <c r="N507" i="19"/>
  <c r="N506" i="19"/>
  <c r="N505" i="19"/>
  <c r="N504" i="19"/>
  <c r="N503" i="19"/>
  <c r="N502" i="19"/>
  <c r="N501" i="19"/>
  <c r="N500" i="19"/>
  <c r="N499" i="19"/>
  <c r="N498" i="19"/>
  <c r="N497" i="19"/>
  <c r="N496" i="19"/>
  <c r="N495" i="19"/>
  <c r="N494" i="19"/>
  <c r="N493" i="19"/>
  <c r="N492" i="19"/>
  <c r="N491" i="19"/>
  <c r="N490" i="19"/>
  <c r="N489" i="19"/>
  <c r="N488" i="19"/>
  <c r="N487" i="19"/>
  <c r="N486" i="19"/>
  <c r="N485" i="19"/>
  <c r="N484" i="19"/>
  <c r="N483" i="19"/>
  <c r="N482" i="19"/>
  <c r="N481" i="19"/>
  <c r="N480" i="19"/>
  <c r="N479" i="19"/>
  <c r="N478" i="19"/>
  <c r="N477" i="19"/>
  <c r="N476" i="19"/>
  <c r="N475" i="19"/>
  <c r="N474" i="19"/>
  <c r="N473" i="19"/>
  <c r="N472" i="19"/>
  <c r="N471" i="19"/>
  <c r="N470" i="19"/>
  <c r="N469" i="19"/>
  <c r="N468" i="19"/>
  <c r="N467" i="19"/>
  <c r="N466" i="19"/>
  <c r="N465" i="19"/>
  <c r="N464" i="19"/>
  <c r="N463" i="19"/>
  <c r="N462" i="19"/>
  <c r="N461" i="19"/>
  <c r="N460" i="19"/>
  <c r="N459" i="19"/>
  <c r="N458" i="19"/>
  <c r="N457" i="19"/>
  <c r="N456" i="19"/>
  <c r="N455" i="19"/>
  <c r="N454" i="19"/>
  <c r="N453" i="19"/>
  <c r="N452" i="19"/>
  <c r="N451" i="19"/>
  <c r="N450" i="19"/>
  <c r="N449" i="19"/>
  <c r="N448" i="19"/>
  <c r="N447" i="19"/>
  <c r="N446" i="19"/>
  <c r="N445" i="19"/>
  <c r="N444" i="19"/>
  <c r="N443" i="19"/>
  <c r="N442" i="19"/>
  <c r="N441" i="19"/>
  <c r="N440" i="19"/>
  <c r="N439" i="19"/>
  <c r="N438" i="19"/>
  <c r="N437" i="19"/>
  <c r="N436" i="19"/>
  <c r="N435" i="19"/>
  <c r="N434" i="19"/>
  <c r="N433" i="19"/>
  <c r="N432" i="19"/>
  <c r="N431" i="19"/>
  <c r="N430" i="19"/>
  <c r="N429" i="19"/>
  <c r="N428" i="19"/>
  <c r="N427" i="19"/>
  <c r="N426" i="19"/>
  <c r="N425" i="19"/>
  <c r="N424" i="19"/>
  <c r="N423" i="19"/>
  <c r="N422" i="19"/>
  <c r="N421" i="19"/>
  <c r="N420" i="19"/>
  <c r="N419" i="19"/>
  <c r="N418" i="19"/>
  <c r="N417" i="19"/>
  <c r="N416" i="19"/>
  <c r="N415" i="19"/>
  <c r="N414" i="19"/>
  <c r="N413" i="19"/>
  <c r="N412" i="19"/>
  <c r="N411" i="19"/>
  <c r="N410" i="19"/>
  <c r="N409" i="19"/>
  <c r="N408" i="19"/>
  <c r="N407" i="19"/>
  <c r="N406" i="19"/>
  <c r="N405" i="19"/>
  <c r="N404" i="19"/>
  <c r="N403" i="19"/>
  <c r="N402" i="19"/>
  <c r="N401" i="19"/>
  <c r="N400" i="19"/>
  <c r="N399" i="19"/>
  <c r="N398" i="19"/>
  <c r="N397" i="19"/>
  <c r="N396" i="19"/>
  <c r="N395" i="19"/>
  <c r="N394" i="19"/>
  <c r="N393" i="19"/>
  <c r="N392" i="19"/>
  <c r="N391" i="19"/>
  <c r="N390" i="19"/>
  <c r="N389" i="19"/>
  <c r="N388" i="19"/>
  <c r="N387" i="19"/>
  <c r="N386" i="19"/>
  <c r="N385" i="19"/>
  <c r="N384" i="19"/>
  <c r="N383" i="19"/>
  <c r="N382" i="19"/>
  <c r="N381" i="19"/>
  <c r="N380" i="19"/>
  <c r="N379" i="19"/>
  <c r="N378" i="19"/>
  <c r="N377" i="19"/>
  <c r="N376" i="19"/>
  <c r="N375" i="19"/>
  <c r="N374" i="19"/>
  <c r="N373" i="19"/>
  <c r="N372" i="19"/>
  <c r="N371" i="19"/>
  <c r="N370" i="19"/>
  <c r="N369" i="19"/>
  <c r="N368" i="19"/>
  <c r="N367" i="19"/>
  <c r="N366" i="19"/>
  <c r="N365" i="19"/>
  <c r="N364" i="19"/>
  <c r="N363" i="19"/>
  <c r="N362" i="19"/>
  <c r="N361" i="19"/>
  <c r="N360" i="19"/>
  <c r="N359" i="19"/>
  <c r="N358" i="19"/>
  <c r="N357" i="19"/>
  <c r="N356" i="19"/>
  <c r="N355" i="19"/>
  <c r="N354" i="19"/>
  <c r="N353" i="19"/>
  <c r="N352" i="19"/>
  <c r="N351" i="19"/>
  <c r="N350" i="19"/>
  <c r="N349" i="19"/>
  <c r="N348" i="19"/>
  <c r="N347" i="19"/>
  <c r="N346" i="19"/>
  <c r="N345" i="19"/>
  <c r="N344" i="19"/>
  <c r="N343" i="19"/>
  <c r="N342" i="19"/>
  <c r="N341" i="19"/>
  <c r="N340" i="19"/>
  <c r="N339" i="19"/>
  <c r="N338" i="19"/>
  <c r="N337" i="19"/>
  <c r="N336" i="19"/>
  <c r="N335" i="19"/>
  <c r="N334" i="19"/>
  <c r="N333" i="19"/>
  <c r="N332" i="19"/>
  <c r="N331" i="19"/>
  <c r="N330" i="19"/>
  <c r="N329" i="19"/>
  <c r="N328" i="19"/>
  <c r="N327" i="19"/>
  <c r="N326" i="19"/>
  <c r="N325" i="19"/>
  <c r="N324" i="19"/>
  <c r="N323" i="19"/>
  <c r="N322" i="19"/>
  <c r="N321" i="19"/>
  <c r="N320" i="19"/>
  <c r="N319" i="19"/>
  <c r="N318" i="19"/>
  <c r="N317" i="19"/>
  <c r="N316" i="19"/>
  <c r="N315" i="19"/>
  <c r="N314" i="19"/>
  <c r="N313" i="19"/>
  <c r="N312" i="19"/>
  <c r="N311" i="19"/>
  <c r="N310" i="19"/>
  <c r="N309" i="19"/>
  <c r="N308" i="19"/>
  <c r="N307" i="19"/>
  <c r="N306" i="19"/>
  <c r="N305" i="19"/>
  <c r="N304" i="19"/>
  <c r="N303" i="19"/>
  <c r="N302" i="19"/>
  <c r="N301" i="19"/>
  <c r="N300" i="19"/>
  <c r="N299" i="19"/>
  <c r="N298" i="19"/>
  <c r="N297" i="19"/>
  <c r="N296" i="19"/>
  <c r="N295" i="19"/>
  <c r="N294" i="19"/>
  <c r="N293" i="19"/>
  <c r="N292" i="19"/>
  <c r="N291" i="19"/>
  <c r="N290" i="19"/>
  <c r="N289" i="19"/>
  <c r="N288" i="19"/>
  <c r="N287" i="19"/>
  <c r="N286" i="19"/>
  <c r="N285" i="19"/>
  <c r="N284" i="19"/>
  <c r="N283" i="19"/>
  <c r="N282" i="19"/>
  <c r="N281" i="19"/>
  <c r="N280" i="19"/>
  <c r="N279" i="19"/>
  <c r="N278" i="19"/>
  <c r="N277" i="19"/>
  <c r="N276" i="19"/>
  <c r="N275" i="19"/>
  <c r="N274" i="19"/>
  <c r="N273" i="19"/>
  <c r="N272" i="19"/>
  <c r="N271" i="19"/>
  <c r="N270" i="19"/>
  <c r="N269" i="19"/>
  <c r="N268" i="19"/>
  <c r="N267" i="19"/>
  <c r="N266" i="19"/>
  <c r="N265" i="19"/>
  <c r="N264" i="19"/>
  <c r="N263" i="19"/>
  <c r="N262" i="19"/>
  <c r="N261" i="19"/>
  <c r="N260" i="19"/>
  <c r="N259" i="19"/>
  <c r="N258" i="19"/>
  <c r="N257" i="19"/>
  <c r="N256" i="19"/>
  <c r="N255" i="19"/>
  <c r="N254" i="19"/>
  <c r="N253" i="19"/>
  <c r="N252" i="19"/>
  <c r="N251" i="19"/>
  <c r="N250" i="19"/>
  <c r="N249" i="19"/>
  <c r="N248" i="19"/>
  <c r="N247" i="19"/>
  <c r="N246" i="19"/>
  <c r="N245" i="19"/>
  <c r="N244" i="19"/>
  <c r="N243" i="19"/>
  <c r="N242" i="19"/>
  <c r="N241" i="19"/>
  <c r="N240" i="19"/>
  <c r="N239" i="19"/>
  <c r="N238" i="19"/>
  <c r="N237" i="19"/>
  <c r="N236" i="19"/>
  <c r="N235" i="19"/>
  <c r="N234" i="19"/>
  <c r="N233" i="19"/>
  <c r="N232" i="19"/>
  <c r="N231" i="19"/>
  <c r="N230" i="19"/>
  <c r="N229" i="19"/>
  <c r="N228" i="19"/>
  <c r="N227" i="19"/>
  <c r="N226" i="19"/>
  <c r="N225" i="19"/>
  <c r="N224" i="19"/>
  <c r="N223" i="19"/>
  <c r="N222" i="19"/>
  <c r="N221" i="19"/>
  <c r="N220" i="19"/>
  <c r="N219" i="19"/>
  <c r="N218" i="19"/>
  <c r="N217" i="19"/>
  <c r="N216" i="19"/>
  <c r="N215" i="19"/>
  <c r="N214" i="19"/>
  <c r="N213" i="19"/>
  <c r="N212" i="19"/>
  <c r="N211" i="19"/>
  <c r="N210" i="19"/>
  <c r="N209" i="19"/>
  <c r="N208" i="19"/>
  <c r="N207" i="19"/>
  <c r="N206" i="19"/>
  <c r="N205" i="19"/>
  <c r="N204" i="19"/>
  <c r="N203" i="19"/>
  <c r="N202" i="19"/>
  <c r="N201" i="19"/>
  <c r="N200" i="19"/>
  <c r="N199" i="19"/>
  <c r="N198" i="19"/>
  <c r="N197" i="19"/>
  <c r="N196" i="19"/>
  <c r="N195" i="19"/>
  <c r="N194" i="19"/>
  <c r="N193" i="19"/>
  <c r="N192" i="19"/>
  <c r="N191" i="19"/>
  <c r="N190" i="19"/>
  <c r="N189" i="19"/>
  <c r="N188" i="19"/>
  <c r="N187" i="19"/>
  <c r="N186" i="19"/>
  <c r="N185" i="19"/>
  <c r="N184" i="19"/>
  <c r="N183" i="19"/>
  <c r="N182" i="19"/>
  <c r="N181" i="19"/>
  <c r="N180" i="19"/>
  <c r="N179" i="19"/>
  <c r="N178" i="19"/>
  <c r="N177" i="19"/>
  <c r="N176" i="19"/>
  <c r="N175" i="19"/>
  <c r="N174" i="19"/>
  <c r="N173" i="19"/>
  <c r="N172" i="19"/>
  <c r="N171" i="19"/>
  <c r="N170" i="19"/>
  <c r="N169" i="19"/>
  <c r="N168" i="19"/>
  <c r="N167" i="19"/>
  <c r="N166" i="19"/>
  <c r="N165" i="19"/>
  <c r="N164" i="19"/>
  <c r="N163" i="19"/>
  <c r="N162" i="19"/>
  <c r="N161" i="19"/>
  <c r="N160" i="19"/>
  <c r="N159" i="19"/>
  <c r="N158" i="19"/>
  <c r="N157" i="19"/>
  <c r="N156" i="19"/>
  <c r="N155" i="19"/>
  <c r="N154" i="19"/>
  <c r="N153" i="19"/>
  <c r="N152" i="19"/>
  <c r="N151" i="19"/>
  <c r="N150" i="19"/>
  <c r="N149" i="19"/>
  <c r="N148" i="19"/>
  <c r="N147" i="19"/>
  <c r="N146" i="19"/>
  <c r="N145" i="19"/>
  <c r="N144" i="19"/>
  <c r="N143" i="19"/>
  <c r="N142" i="19"/>
  <c r="N141" i="19"/>
  <c r="N140" i="19"/>
  <c r="N139" i="19"/>
  <c r="N138" i="19"/>
  <c r="N137" i="19"/>
  <c r="N136" i="19"/>
  <c r="N135" i="19"/>
  <c r="N134" i="19"/>
  <c r="N133" i="19"/>
  <c r="N132" i="19"/>
  <c r="N131" i="19"/>
  <c r="N130" i="19"/>
  <c r="N129" i="19"/>
  <c r="N128" i="19"/>
  <c r="N127" i="19"/>
  <c r="N126" i="19"/>
  <c r="N125" i="19"/>
  <c r="N124" i="19"/>
  <c r="N123" i="19"/>
  <c r="N122" i="19"/>
  <c r="N121" i="19"/>
  <c r="N120" i="19"/>
  <c r="N119" i="19"/>
  <c r="N118" i="19"/>
  <c r="N117" i="19"/>
  <c r="N116" i="19"/>
  <c r="N115" i="19"/>
  <c r="N114" i="19"/>
  <c r="N113" i="19"/>
  <c r="N112" i="19"/>
  <c r="N111" i="19"/>
  <c r="N110" i="19"/>
  <c r="N109" i="19"/>
  <c r="N108" i="19"/>
  <c r="N107" i="19"/>
  <c r="N106" i="19"/>
  <c r="N105" i="19"/>
  <c r="N104" i="19"/>
  <c r="N103" i="19"/>
  <c r="N102" i="19"/>
  <c r="N101" i="19"/>
  <c r="N100" i="19"/>
  <c r="N99" i="19"/>
  <c r="N98" i="19"/>
  <c r="N97" i="19"/>
  <c r="N96" i="19"/>
  <c r="N95" i="19"/>
  <c r="N94" i="19"/>
  <c r="N93" i="19"/>
  <c r="N92" i="19"/>
  <c r="N91" i="19"/>
  <c r="N90" i="19"/>
  <c r="N89" i="19"/>
  <c r="N88" i="19"/>
  <c r="N87" i="19"/>
  <c r="N86" i="19"/>
  <c r="N85" i="19"/>
  <c r="N84" i="19"/>
  <c r="N83" i="19"/>
  <c r="N82" i="19"/>
  <c r="N81" i="19"/>
  <c r="N80" i="19"/>
  <c r="N79" i="19"/>
  <c r="N78" i="19"/>
  <c r="N77" i="19"/>
  <c r="N76" i="19"/>
  <c r="N75" i="19"/>
  <c r="N74" i="19"/>
  <c r="N73" i="19"/>
  <c r="N72" i="19"/>
  <c r="N71" i="19"/>
  <c r="N70" i="19"/>
  <c r="N69" i="19"/>
  <c r="N68" i="19"/>
  <c r="N67" i="19"/>
  <c r="N66" i="19"/>
  <c r="N65" i="19"/>
  <c r="N64" i="19"/>
  <c r="N63" i="19"/>
  <c r="N62" i="19"/>
  <c r="N61" i="19"/>
  <c r="N60" i="19"/>
  <c r="N59" i="19"/>
  <c r="N58" i="19"/>
  <c r="N57" i="19"/>
  <c r="N56" i="19"/>
  <c r="N55" i="19"/>
  <c r="N54" i="19"/>
  <c r="N53" i="19"/>
  <c r="N52" i="19"/>
  <c r="N51" i="19"/>
  <c r="N50" i="19"/>
  <c r="N49" i="19"/>
  <c r="N48" i="19"/>
  <c r="N47" i="19"/>
  <c r="N46" i="19"/>
  <c r="N45" i="19"/>
  <c r="N44" i="19"/>
  <c r="N43" i="19"/>
  <c r="N42" i="19"/>
  <c r="N41" i="19"/>
  <c r="N40" i="19"/>
  <c r="N39" i="19"/>
  <c r="N38" i="19"/>
  <c r="N37" i="19"/>
  <c r="N36" i="19"/>
  <c r="N35" i="19"/>
  <c r="N34" i="19"/>
  <c r="N33" i="19"/>
  <c r="N32" i="19"/>
  <c r="N31" i="19"/>
  <c r="N30" i="19"/>
  <c r="N29" i="19"/>
  <c r="N28" i="19"/>
  <c r="N27" i="19"/>
  <c r="N26" i="19"/>
  <c r="N25" i="19"/>
  <c r="N24" i="19"/>
  <c r="N23" i="19"/>
  <c r="N22" i="19"/>
  <c r="N21" i="19"/>
  <c r="N20" i="19"/>
  <c r="N19" i="19"/>
  <c r="N18" i="19"/>
  <c r="N17" i="19"/>
  <c r="N16" i="19"/>
  <c r="N15" i="19"/>
  <c r="N14" i="19"/>
  <c r="N13" i="19"/>
  <c r="N12" i="19"/>
  <c r="N11" i="19"/>
  <c r="N10" i="19"/>
  <c r="N9" i="19"/>
  <c r="N8" i="19"/>
  <c r="N7" i="19"/>
  <c r="N6" i="19"/>
  <c r="K792" i="19"/>
  <c r="K791" i="19"/>
  <c r="K790" i="19"/>
  <c r="K789" i="19"/>
  <c r="K788" i="19"/>
  <c r="K787" i="19"/>
  <c r="K786" i="19"/>
  <c r="K785" i="19"/>
  <c r="K784" i="19"/>
  <c r="K783" i="19"/>
  <c r="K782" i="19"/>
  <c r="K781" i="19"/>
  <c r="K780" i="19"/>
  <c r="K779" i="19"/>
  <c r="K778" i="19"/>
  <c r="K777" i="19"/>
  <c r="K776" i="19"/>
  <c r="K775" i="19"/>
  <c r="K774" i="19"/>
  <c r="K773" i="19"/>
  <c r="K772" i="19"/>
  <c r="K771" i="19"/>
  <c r="K770" i="19"/>
  <c r="K769" i="19"/>
  <c r="K768" i="19"/>
  <c r="K767" i="19"/>
  <c r="K766" i="19"/>
  <c r="K765" i="19"/>
  <c r="K764" i="19"/>
  <c r="K763" i="19"/>
  <c r="K762" i="19"/>
  <c r="K761" i="19"/>
  <c r="K760" i="19"/>
  <c r="K759" i="19"/>
  <c r="K758" i="19"/>
  <c r="K757" i="19"/>
  <c r="K756" i="19"/>
  <c r="K755" i="19"/>
  <c r="K754" i="19"/>
  <c r="K753" i="19"/>
  <c r="K752" i="19"/>
  <c r="K751" i="19"/>
  <c r="K750" i="19"/>
  <c r="K749" i="19"/>
  <c r="K748" i="19"/>
  <c r="K747" i="19"/>
  <c r="K746" i="19"/>
  <c r="K745" i="19"/>
  <c r="K744" i="19"/>
  <c r="K743" i="19"/>
  <c r="K742" i="19"/>
  <c r="K741" i="19"/>
  <c r="K740" i="19"/>
  <c r="K739" i="19"/>
  <c r="K738" i="19"/>
  <c r="K737" i="19"/>
  <c r="K736" i="19"/>
  <c r="K735" i="19"/>
  <c r="K734" i="19"/>
  <c r="K733" i="19"/>
  <c r="K732" i="19"/>
  <c r="K731" i="19"/>
  <c r="K730" i="19"/>
  <c r="K729" i="19"/>
  <c r="K728" i="19"/>
  <c r="K727" i="19"/>
  <c r="K726" i="19"/>
  <c r="K725" i="19"/>
  <c r="K724" i="19"/>
  <c r="K723" i="19"/>
  <c r="K722" i="19"/>
  <c r="K721" i="19"/>
  <c r="K720" i="19"/>
  <c r="K719" i="19"/>
  <c r="K718" i="19"/>
  <c r="K717" i="19"/>
  <c r="K716" i="19"/>
  <c r="K715" i="19"/>
  <c r="K714" i="19"/>
  <c r="K713" i="19"/>
  <c r="K712" i="19"/>
  <c r="K711" i="19"/>
  <c r="K710" i="19"/>
  <c r="K709" i="19"/>
  <c r="K708" i="19"/>
  <c r="K707" i="19"/>
  <c r="K706" i="19"/>
  <c r="K705" i="19"/>
  <c r="K704" i="19"/>
  <c r="K703" i="19"/>
  <c r="K702" i="19"/>
  <c r="K701" i="19"/>
  <c r="K700" i="19"/>
  <c r="K699" i="19"/>
  <c r="K698" i="19"/>
  <c r="K697" i="19"/>
  <c r="K696" i="19"/>
  <c r="K695" i="19"/>
  <c r="K694" i="19"/>
  <c r="K693" i="19"/>
  <c r="K692" i="19"/>
  <c r="K691" i="19"/>
  <c r="K690" i="19"/>
  <c r="K689" i="19"/>
  <c r="K688" i="19"/>
  <c r="K687" i="19"/>
  <c r="K686" i="19"/>
  <c r="K685" i="19"/>
  <c r="K684" i="19"/>
  <c r="K683" i="19"/>
  <c r="K682" i="19"/>
  <c r="K681" i="19"/>
  <c r="K680" i="19"/>
  <c r="K679" i="19"/>
  <c r="K678" i="19"/>
  <c r="K677" i="19"/>
  <c r="K676" i="19"/>
  <c r="K675" i="19"/>
  <c r="K674" i="19"/>
  <c r="K673" i="19"/>
  <c r="K672" i="19"/>
  <c r="K671" i="19"/>
  <c r="K670" i="19"/>
  <c r="K669" i="19"/>
  <c r="K668" i="19"/>
  <c r="K667" i="19"/>
  <c r="K666" i="19"/>
  <c r="K665" i="19"/>
  <c r="K664" i="19"/>
  <c r="K663" i="19"/>
  <c r="K662" i="19"/>
  <c r="K661" i="19"/>
  <c r="K660" i="19"/>
  <c r="K659" i="19"/>
  <c r="K658" i="19"/>
  <c r="K657" i="19"/>
  <c r="K656" i="19"/>
  <c r="K655" i="19"/>
  <c r="K654" i="19"/>
  <c r="K653" i="19"/>
  <c r="K652" i="19"/>
  <c r="K651" i="19"/>
  <c r="K650" i="19"/>
  <c r="K649" i="19"/>
  <c r="K648" i="19"/>
  <c r="K647" i="19"/>
  <c r="K646" i="19"/>
  <c r="K645" i="19"/>
  <c r="K644" i="19"/>
  <c r="K643" i="19"/>
  <c r="K642" i="19"/>
  <c r="K641" i="19"/>
  <c r="K640" i="19"/>
  <c r="K639" i="19"/>
  <c r="K638" i="19"/>
  <c r="K637" i="19"/>
  <c r="K636" i="19"/>
  <c r="K635" i="19"/>
  <c r="K634" i="19"/>
  <c r="K633" i="19"/>
  <c r="K632" i="19"/>
  <c r="K631" i="19"/>
  <c r="K630" i="19"/>
  <c r="K629" i="19"/>
  <c r="K628" i="19"/>
  <c r="K627" i="19"/>
  <c r="K626" i="19"/>
  <c r="K625" i="19"/>
  <c r="K624" i="19"/>
  <c r="K623" i="19"/>
  <c r="K622" i="19"/>
  <c r="K621" i="19"/>
  <c r="K620" i="19"/>
  <c r="K619" i="19"/>
  <c r="K618" i="19"/>
  <c r="K617" i="19"/>
  <c r="K616" i="19"/>
  <c r="K615" i="19"/>
  <c r="K614" i="19"/>
  <c r="K613" i="19"/>
  <c r="K612" i="19"/>
  <c r="K611" i="19"/>
  <c r="K610" i="19"/>
  <c r="K609" i="19"/>
  <c r="K608" i="19"/>
  <c r="K607" i="19"/>
  <c r="K606" i="19"/>
  <c r="K605" i="19"/>
  <c r="K604" i="19"/>
  <c r="K603" i="19"/>
  <c r="K602" i="19"/>
  <c r="K601" i="19"/>
  <c r="K600" i="19"/>
  <c r="K599" i="19"/>
  <c r="K598" i="19"/>
  <c r="K597" i="19"/>
  <c r="K596" i="19"/>
  <c r="K595" i="19"/>
  <c r="K594" i="19"/>
  <c r="K593" i="19"/>
  <c r="K592" i="19"/>
  <c r="K591" i="19"/>
  <c r="K590" i="19"/>
  <c r="K589" i="19"/>
  <c r="K588" i="19"/>
  <c r="K587" i="19"/>
  <c r="K586" i="19"/>
  <c r="K585" i="19"/>
  <c r="K584" i="19"/>
  <c r="K583" i="19"/>
  <c r="K582" i="19"/>
  <c r="K581" i="19"/>
  <c r="K580" i="19"/>
  <c r="K579" i="19"/>
  <c r="K578" i="19"/>
  <c r="K577" i="19"/>
  <c r="K576" i="19"/>
  <c r="K575" i="19"/>
  <c r="K574" i="19"/>
  <c r="K573" i="19"/>
  <c r="K572" i="19"/>
  <c r="K571" i="19"/>
  <c r="K570" i="19"/>
  <c r="K569" i="19"/>
  <c r="K568" i="19"/>
  <c r="K567" i="19"/>
  <c r="K566" i="19"/>
  <c r="K565" i="19"/>
  <c r="K564" i="19"/>
  <c r="K563" i="19"/>
  <c r="K562" i="19"/>
  <c r="K561" i="19"/>
  <c r="K560" i="19"/>
  <c r="K559" i="19"/>
  <c r="K558" i="19"/>
  <c r="K557" i="19"/>
  <c r="K556" i="19"/>
  <c r="K555" i="19"/>
  <c r="K554" i="19"/>
  <c r="K553" i="19"/>
  <c r="K552" i="19"/>
  <c r="K551" i="19"/>
  <c r="K550" i="19"/>
  <c r="K549" i="19"/>
  <c r="K548" i="19"/>
  <c r="K547" i="19"/>
  <c r="K546" i="19"/>
  <c r="K545" i="19"/>
  <c r="K544" i="19"/>
  <c r="K543" i="19"/>
  <c r="K542" i="19"/>
  <c r="K541" i="19"/>
  <c r="K540" i="19"/>
  <c r="K539" i="19"/>
  <c r="K538" i="19"/>
  <c r="K537" i="19"/>
  <c r="K536" i="19"/>
  <c r="K535" i="19"/>
  <c r="K534" i="19"/>
  <c r="K533" i="19"/>
  <c r="K532" i="19"/>
  <c r="K531" i="19"/>
  <c r="K530" i="19"/>
  <c r="K529" i="19"/>
  <c r="K528" i="19"/>
  <c r="K527" i="19"/>
  <c r="K526" i="19"/>
  <c r="K525" i="19"/>
  <c r="K524" i="19"/>
  <c r="K523" i="19"/>
  <c r="K522" i="19"/>
  <c r="K521" i="19"/>
  <c r="K520" i="19"/>
  <c r="K519" i="19"/>
  <c r="K518" i="19"/>
  <c r="K517" i="19"/>
  <c r="K516" i="19"/>
  <c r="K515" i="19"/>
  <c r="K514" i="19"/>
  <c r="K513" i="19"/>
  <c r="K512" i="19"/>
  <c r="K511" i="19"/>
  <c r="K510" i="19"/>
  <c r="K509" i="19"/>
  <c r="K508" i="19"/>
  <c r="K507" i="19"/>
  <c r="K506" i="19"/>
  <c r="K505" i="19"/>
  <c r="K504" i="19"/>
  <c r="K503" i="19"/>
  <c r="K502" i="19"/>
  <c r="K501" i="19"/>
  <c r="K500" i="19"/>
  <c r="K499" i="19"/>
  <c r="K498" i="19"/>
  <c r="K497" i="19"/>
  <c r="K496" i="19"/>
  <c r="K495" i="19"/>
  <c r="K494" i="19"/>
  <c r="K493" i="19"/>
  <c r="K492" i="19"/>
  <c r="K491" i="19"/>
  <c r="K490" i="19"/>
  <c r="K489" i="19"/>
  <c r="K488" i="19"/>
  <c r="K487" i="19"/>
  <c r="K486" i="19"/>
  <c r="K485" i="19"/>
  <c r="K484" i="19"/>
  <c r="K483" i="19"/>
  <c r="K482" i="19"/>
  <c r="K481" i="19"/>
  <c r="K480" i="19"/>
  <c r="K479" i="19"/>
  <c r="K478" i="19"/>
  <c r="K477" i="19"/>
  <c r="K476" i="19"/>
  <c r="K475" i="19"/>
  <c r="K474" i="19"/>
  <c r="K473" i="19"/>
  <c r="K472" i="19"/>
  <c r="K471" i="19"/>
  <c r="K470" i="19"/>
  <c r="K469" i="19"/>
  <c r="K468" i="19"/>
  <c r="K467" i="19"/>
  <c r="K466" i="19"/>
  <c r="K465" i="19"/>
  <c r="K464" i="19"/>
  <c r="K463" i="19"/>
  <c r="K462" i="19"/>
  <c r="K461" i="19"/>
  <c r="K460" i="19"/>
  <c r="K459" i="19"/>
  <c r="K458" i="19"/>
  <c r="K457" i="19"/>
  <c r="K456" i="19"/>
  <c r="K455" i="19"/>
  <c r="K454" i="19"/>
  <c r="K453" i="19"/>
  <c r="K452" i="19"/>
  <c r="K451" i="19"/>
  <c r="K450" i="19"/>
  <c r="K449" i="19"/>
  <c r="K448" i="19"/>
  <c r="K447" i="19"/>
  <c r="K446" i="19"/>
  <c r="K445" i="19"/>
  <c r="K444" i="19"/>
  <c r="K443" i="19"/>
  <c r="K442" i="19"/>
  <c r="K441" i="19"/>
  <c r="K440" i="19"/>
  <c r="K439" i="19"/>
  <c r="K438" i="19"/>
  <c r="K437" i="19"/>
  <c r="K436" i="19"/>
  <c r="K435" i="19"/>
  <c r="K434" i="19"/>
  <c r="K433" i="19"/>
  <c r="K432" i="19"/>
  <c r="K431" i="19"/>
  <c r="K430" i="19"/>
  <c r="K429" i="19"/>
  <c r="K428" i="19"/>
  <c r="K427" i="19"/>
  <c r="K426" i="19"/>
  <c r="K425" i="19"/>
  <c r="K424" i="19"/>
  <c r="K423" i="19"/>
  <c r="K422" i="19"/>
  <c r="K421" i="19"/>
  <c r="K420" i="19"/>
  <c r="K419" i="19"/>
  <c r="K418" i="19"/>
  <c r="K417" i="19"/>
  <c r="K416" i="19"/>
  <c r="K415" i="19"/>
  <c r="K414" i="19"/>
  <c r="K413" i="19"/>
  <c r="K412" i="19"/>
  <c r="K411" i="19"/>
  <c r="K410" i="19"/>
  <c r="K409" i="19"/>
  <c r="K408" i="19"/>
  <c r="K407" i="19"/>
  <c r="K406" i="19"/>
  <c r="K405" i="19"/>
  <c r="K404" i="19"/>
  <c r="K403" i="19"/>
  <c r="K402" i="19"/>
  <c r="K401" i="19"/>
  <c r="K400" i="19"/>
  <c r="K399" i="19"/>
  <c r="K398" i="19"/>
  <c r="K397" i="19"/>
  <c r="K396" i="19"/>
  <c r="K395" i="19"/>
  <c r="K394" i="19"/>
  <c r="K393" i="19"/>
  <c r="K392" i="19"/>
  <c r="K391" i="19"/>
  <c r="K390" i="19"/>
  <c r="K389" i="19"/>
  <c r="K388" i="19"/>
  <c r="K387" i="19"/>
  <c r="K386" i="19"/>
  <c r="K385" i="19"/>
  <c r="K384" i="19"/>
  <c r="K383" i="19"/>
  <c r="K382" i="19"/>
  <c r="K381" i="19"/>
  <c r="K380" i="19"/>
  <c r="K379" i="19"/>
  <c r="K378" i="19"/>
  <c r="K377" i="19"/>
  <c r="K376" i="19"/>
  <c r="K375" i="19"/>
  <c r="K374" i="19"/>
  <c r="K373" i="19"/>
  <c r="K372" i="19"/>
  <c r="K371" i="19"/>
  <c r="K370" i="19"/>
  <c r="K369" i="19"/>
  <c r="K368" i="19"/>
  <c r="K367" i="19"/>
  <c r="K366" i="19"/>
  <c r="K365" i="19"/>
  <c r="K364" i="19"/>
  <c r="K363" i="19"/>
  <c r="K362" i="19"/>
  <c r="K361" i="19"/>
  <c r="K360" i="19"/>
  <c r="K359" i="19"/>
  <c r="K358" i="19"/>
  <c r="K357" i="19"/>
  <c r="K356" i="19"/>
  <c r="K355" i="19"/>
  <c r="K354" i="19"/>
  <c r="K353" i="19"/>
  <c r="K352" i="19"/>
  <c r="K351" i="19"/>
  <c r="K350" i="19"/>
  <c r="K349" i="19"/>
  <c r="K348" i="19"/>
  <c r="K347" i="19"/>
  <c r="K346" i="19"/>
  <c r="K345" i="19"/>
  <c r="K344" i="19"/>
  <c r="K343" i="19"/>
  <c r="K342" i="19"/>
  <c r="K341" i="19"/>
  <c r="K340" i="19"/>
  <c r="K339" i="19"/>
  <c r="K338" i="19"/>
  <c r="K337" i="19"/>
  <c r="K336" i="19"/>
  <c r="K335" i="19"/>
  <c r="K334" i="19"/>
  <c r="K333" i="19"/>
  <c r="K332" i="19"/>
  <c r="K331" i="19"/>
  <c r="K330" i="19"/>
  <c r="K329" i="19"/>
  <c r="K328" i="19"/>
  <c r="K327" i="19"/>
  <c r="K326" i="19"/>
  <c r="K325" i="19"/>
  <c r="K324" i="19"/>
  <c r="K323" i="19"/>
  <c r="K322" i="19"/>
  <c r="K321" i="19"/>
  <c r="K320" i="19"/>
  <c r="K319" i="19"/>
  <c r="K318" i="19"/>
  <c r="K317" i="19"/>
  <c r="K316" i="19"/>
  <c r="K315" i="19"/>
  <c r="K314" i="19"/>
  <c r="K313" i="19"/>
  <c r="K312" i="19"/>
  <c r="K311" i="19"/>
  <c r="K310" i="19"/>
  <c r="K309" i="19"/>
  <c r="K308" i="19"/>
  <c r="K307" i="19"/>
  <c r="K306" i="19"/>
  <c r="K305" i="19"/>
  <c r="K304" i="19"/>
  <c r="K303" i="19"/>
  <c r="K302" i="19"/>
  <c r="K301" i="19"/>
  <c r="K300" i="19"/>
  <c r="K299" i="19"/>
  <c r="K298" i="19"/>
  <c r="K297" i="19"/>
  <c r="K296" i="19"/>
  <c r="K295" i="19"/>
  <c r="K294" i="19"/>
  <c r="K293" i="19"/>
  <c r="K292" i="19"/>
  <c r="K291" i="19"/>
  <c r="K290" i="19"/>
  <c r="K289" i="19"/>
  <c r="K288" i="19"/>
  <c r="K287" i="19"/>
  <c r="K286" i="19"/>
  <c r="K285" i="19"/>
  <c r="K284" i="19"/>
  <c r="K283" i="19"/>
  <c r="K282" i="19"/>
  <c r="K281" i="19"/>
  <c r="K280" i="19"/>
  <c r="K279" i="19"/>
  <c r="K278" i="19"/>
  <c r="K277" i="19"/>
  <c r="K276" i="19"/>
  <c r="K275" i="19"/>
  <c r="K274" i="19"/>
  <c r="K273" i="19"/>
  <c r="K272" i="19"/>
  <c r="K271" i="19"/>
  <c r="K270" i="19"/>
  <c r="K269" i="19"/>
  <c r="K268" i="19"/>
  <c r="K267" i="19"/>
  <c r="K266" i="19"/>
  <c r="K265" i="19"/>
  <c r="K264" i="19"/>
  <c r="K263" i="19"/>
  <c r="K262" i="19"/>
  <c r="K261" i="19"/>
  <c r="K260" i="19"/>
  <c r="K259" i="19"/>
  <c r="K258" i="19"/>
  <c r="K257" i="19"/>
  <c r="K256" i="19"/>
  <c r="K255" i="19"/>
  <c r="K254" i="19"/>
  <c r="K253" i="19"/>
  <c r="K252" i="19"/>
  <c r="K251" i="19"/>
  <c r="K250" i="19"/>
  <c r="K249" i="19"/>
  <c r="K248" i="19"/>
  <c r="K247" i="19"/>
  <c r="K246" i="19"/>
  <c r="K245" i="19"/>
  <c r="K244" i="19"/>
  <c r="K243" i="19"/>
  <c r="K242" i="19"/>
  <c r="K241" i="19"/>
  <c r="K240" i="19"/>
  <c r="K239" i="19"/>
  <c r="K238" i="19"/>
  <c r="K237" i="19"/>
  <c r="K236" i="19"/>
  <c r="K235" i="19"/>
  <c r="K234" i="19"/>
  <c r="K233" i="19"/>
  <c r="K232" i="19"/>
  <c r="K231" i="19"/>
  <c r="K230" i="19"/>
  <c r="K229" i="19"/>
  <c r="K228" i="19"/>
  <c r="K227" i="19"/>
  <c r="K226" i="19"/>
  <c r="K225" i="19"/>
  <c r="K224" i="19"/>
  <c r="K223" i="19"/>
  <c r="K222" i="19"/>
  <c r="K221" i="19"/>
  <c r="K220" i="19"/>
  <c r="K219" i="19"/>
  <c r="K218" i="19"/>
  <c r="K217" i="19"/>
  <c r="K216" i="19"/>
  <c r="K215" i="19"/>
  <c r="K214" i="19"/>
  <c r="K213" i="19"/>
  <c r="K212" i="19"/>
  <c r="K211" i="19"/>
  <c r="K210" i="19"/>
  <c r="K209" i="19"/>
  <c r="K208" i="19"/>
  <c r="K207" i="19"/>
  <c r="K206" i="19"/>
  <c r="K205" i="19"/>
  <c r="K204" i="19"/>
  <c r="K203" i="19"/>
  <c r="K202" i="19"/>
  <c r="K201" i="19"/>
  <c r="K200" i="19"/>
  <c r="K199" i="19"/>
  <c r="K198" i="19"/>
  <c r="K197" i="19"/>
  <c r="K196" i="19"/>
  <c r="K195" i="19"/>
  <c r="K194" i="19"/>
  <c r="K193" i="19"/>
  <c r="K192" i="19"/>
  <c r="K191" i="19"/>
  <c r="K190" i="19"/>
  <c r="K189" i="19"/>
  <c r="K188" i="19"/>
  <c r="K187" i="19"/>
  <c r="K186" i="19"/>
  <c r="K185" i="19"/>
  <c r="K184" i="19"/>
  <c r="K183" i="19"/>
  <c r="K182" i="19"/>
  <c r="K181" i="19"/>
  <c r="K180" i="19"/>
  <c r="K179" i="19"/>
  <c r="K178" i="19"/>
  <c r="K177" i="19"/>
  <c r="K176" i="19"/>
  <c r="K175" i="19"/>
  <c r="K174" i="19"/>
  <c r="K173" i="19"/>
  <c r="K172" i="19"/>
  <c r="K171" i="19"/>
  <c r="K170" i="19"/>
  <c r="K169" i="19"/>
  <c r="K168" i="19"/>
  <c r="K167" i="19"/>
  <c r="K166" i="19"/>
  <c r="K165" i="19"/>
  <c r="K164" i="19"/>
  <c r="K163" i="19"/>
  <c r="K162" i="19"/>
  <c r="K161" i="19"/>
  <c r="K160" i="19"/>
  <c r="K159" i="19"/>
  <c r="K158" i="19"/>
  <c r="K157" i="19"/>
  <c r="K156" i="19"/>
  <c r="K155" i="19"/>
  <c r="K154" i="19"/>
  <c r="K153" i="19"/>
  <c r="K152" i="19"/>
  <c r="K151" i="19"/>
  <c r="K150" i="19"/>
  <c r="K149" i="19"/>
  <c r="K148" i="19"/>
  <c r="K147" i="19"/>
  <c r="K146" i="19"/>
  <c r="K145" i="19"/>
  <c r="K144" i="19"/>
  <c r="K143" i="19"/>
  <c r="K142" i="19"/>
  <c r="K141" i="19"/>
  <c r="K140" i="19"/>
  <c r="K139" i="19"/>
  <c r="K138" i="19"/>
  <c r="K137" i="19"/>
  <c r="K136" i="19"/>
  <c r="K135" i="19"/>
  <c r="K134" i="19"/>
  <c r="K133" i="19"/>
  <c r="K132" i="19"/>
  <c r="K131" i="19"/>
  <c r="K130" i="19"/>
  <c r="K129" i="19"/>
  <c r="K128" i="19"/>
  <c r="K127" i="19"/>
  <c r="K126" i="19"/>
  <c r="K125" i="19"/>
  <c r="K124" i="19"/>
  <c r="K123" i="19"/>
  <c r="K122" i="19"/>
  <c r="K121" i="19"/>
  <c r="K120" i="19"/>
  <c r="K119" i="19"/>
  <c r="K118" i="19"/>
  <c r="K117" i="19"/>
  <c r="K116" i="19"/>
  <c r="K115" i="19"/>
  <c r="K114" i="19"/>
  <c r="K113" i="19"/>
  <c r="K112" i="19"/>
  <c r="K111" i="19"/>
  <c r="K110" i="19"/>
  <c r="K109" i="19"/>
  <c r="K108" i="19"/>
  <c r="K107" i="19"/>
  <c r="K106" i="19"/>
  <c r="K105" i="19"/>
  <c r="K104" i="19"/>
  <c r="K103" i="19"/>
  <c r="K102" i="19"/>
  <c r="K101" i="19"/>
  <c r="K100" i="19"/>
  <c r="K99" i="19"/>
  <c r="K98" i="19"/>
  <c r="K97" i="19"/>
  <c r="K96" i="19"/>
  <c r="K95" i="19"/>
  <c r="K94" i="19"/>
  <c r="K93" i="19"/>
  <c r="K92" i="19"/>
  <c r="K91" i="19"/>
  <c r="K90" i="19"/>
  <c r="K89" i="19"/>
  <c r="K88" i="19"/>
  <c r="K87" i="19"/>
  <c r="K86" i="19"/>
  <c r="K85" i="19"/>
  <c r="K84" i="19"/>
  <c r="K83" i="19"/>
  <c r="K82" i="19"/>
  <c r="K81" i="19"/>
  <c r="K80" i="19"/>
  <c r="K79" i="19"/>
  <c r="K78" i="19"/>
  <c r="K77" i="19"/>
  <c r="K76" i="19"/>
  <c r="K75" i="19"/>
  <c r="K74" i="19"/>
  <c r="K73" i="19"/>
  <c r="K72" i="19"/>
  <c r="K71" i="19"/>
  <c r="K70" i="19"/>
  <c r="K69" i="19"/>
  <c r="K68" i="19"/>
  <c r="K67" i="19"/>
  <c r="K66" i="19"/>
  <c r="K65" i="19"/>
  <c r="K64" i="19"/>
  <c r="K63" i="19"/>
  <c r="K62" i="19"/>
  <c r="K61" i="19"/>
  <c r="K60" i="19"/>
  <c r="K59" i="19"/>
  <c r="K58" i="19"/>
  <c r="K57" i="19"/>
  <c r="K56" i="19"/>
  <c r="K55" i="19"/>
  <c r="K54" i="19"/>
  <c r="K53" i="19"/>
  <c r="K52" i="19"/>
  <c r="K51" i="19"/>
  <c r="K50" i="19"/>
  <c r="K49" i="19"/>
  <c r="K48" i="19"/>
  <c r="K47" i="19"/>
  <c r="K46" i="19"/>
  <c r="K45" i="19"/>
  <c r="K44" i="19"/>
  <c r="K43" i="19"/>
  <c r="K42" i="19"/>
  <c r="K41" i="19"/>
  <c r="K40" i="19"/>
  <c r="K39" i="19"/>
  <c r="K38" i="19"/>
  <c r="K37" i="19"/>
  <c r="K36" i="19"/>
  <c r="K35" i="19"/>
  <c r="K34" i="19"/>
  <c r="K33" i="19"/>
  <c r="K32" i="19"/>
  <c r="K31" i="19"/>
  <c r="K30" i="19"/>
  <c r="K29" i="19"/>
  <c r="K28" i="19"/>
  <c r="K27" i="19"/>
  <c r="K26" i="19"/>
  <c r="K25" i="19"/>
  <c r="K24" i="19"/>
  <c r="K23" i="19"/>
  <c r="K22" i="19"/>
  <c r="K21" i="19"/>
  <c r="K20" i="19"/>
  <c r="K19" i="19"/>
  <c r="K18" i="19"/>
  <c r="K17" i="19"/>
  <c r="K16" i="19"/>
  <c r="K15" i="19"/>
  <c r="K14" i="19"/>
  <c r="K13" i="19"/>
  <c r="K12" i="19"/>
  <c r="K11" i="19"/>
  <c r="K10" i="19"/>
  <c r="K9" i="19"/>
  <c r="K8" i="19"/>
  <c r="K7" i="19"/>
  <c r="K6" i="19"/>
  <c r="H792" i="19"/>
  <c r="H791" i="19"/>
  <c r="H790" i="19"/>
  <c r="H789" i="19"/>
  <c r="H788" i="19"/>
  <c r="H787" i="19"/>
  <c r="H786" i="19"/>
  <c r="H785" i="19"/>
  <c r="H784" i="19"/>
  <c r="H783" i="19"/>
  <c r="H782" i="19"/>
  <c r="H781" i="19"/>
  <c r="H780" i="19"/>
  <c r="H779" i="19"/>
  <c r="H778" i="19"/>
  <c r="H777" i="19"/>
  <c r="H776" i="19"/>
  <c r="H775" i="19"/>
  <c r="H774" i="19"/>
  <c r="H773" i="19"/>
  <c r="H772" i="19"/>
  <c r="H771" i="19"/>
  <c r="H770" i="19"/>
  <c r="H769" i="19"/>
  <c r="H768" i="19"/>
  <c r="H767" i="19"/>
  <c r="H766" i="19"/>
  <c r="H765" i="19"/>
  <c r="H764" i="19"/>
  <c r="H763" i="19"/>
  <c r="H762" i="19"/>
  <c r="H761" i="19"/>
  <c r="H760" i="19"/>
  <c r="H759" i="19"/>
  <c r="H758" i="19"/>
  <c r="H757" i="19"/>
  <c r="H756" i="19"/>
  <c r="H755" i="19"/>
  <c r="H754" i="19"/>
  <c r="H753" i="19"/>
  <c r="H752" i="19"/>
  <c r="H751" i="19"/>
  <c r="H750" i="19"/>
  <c r="H749" i="19"/>
  <c r="H748" i="19"/>
  <c r="H747" i="19"/>
  <c r="H746" i="19"/>
  <c r="H745" i="19"/>
  <c r="H744" i="19"/>
  <c r="H743" i="19"/>
  <c r="H742" i="19"/>
  <c r="H741" i="19"/>
  <c r="H740" i="19"/>
  <c r="H739" i="19"/>
  <c r="H738" i="19"/>
  <c r="H737" i="19"/>
  <c r="H736" i="19"/>
  <c r="H735" i="19"/>
  <c r="H734" i="19"/>
  <c r="H733" i="19"/>
  <c r="H732" i="19"/>
  <c r="H731" i="19"/>
  <c r="H730" i="19"/>
  <c r="H729" i="19"/>
  <c r="H728" i="19"/>
  <c r="H727" i="19"/>
  <c r="H726" i="19"/>
  <c r="H725" i="19"/>
  <c r="H724" i="19"/>
  <c r="H723" i="19"/>
  <c r="H722" i="19"/>
  <c r="H721" i="19"/>
  <c r="H720" i="19"/>
  <c r="H719" i="19"/>
  <c r="H718" i="19"/>
  <c r="H717" i="19"/>
  <c r="H716" i="19"/>
  <c r="H715" i="19"/>
  <c r="H714" i="19"/>
  <c r="H713" i="19"/>
  <c r="H712" i="19"/>
  <c r="H711" i="19"/>
  <c r="H710" i="19"/>
  <c r="H709" i="19"/>
  <c r="H708" i="19"/>
  <c r="H707" i="19"/>
  <c r="H706" i="19"/>
  <c r="H705" i="19"/>
  <c r="H704" i="19"/>
  <c r="H703" i="19"/>
  <c r="H702" i="19"/>
  <c r="H701" i="19"/>
  <c r="H700" i="19"/>
  <c r="H699" i="19"/>
  <c r="H698" i="19"/>
  <c r="H697" i="19"/>
  <c r="H696" i="19"/>
  <c r="H695" i="19"/>
  <c r="H694" i="19"/>
  <c r="H693" i="19"/>
  <c r="H692" i="19"/>
  <c r="H691" i="19"/>
  <c r="H690" i="19"/>
  <c r="H689" i="19"/>
  <c r="H688" i="19"/>
  <c r="H687" i="19"/>
  <c r="H686" i="19"/>
  <c r="H685" i="19"/>
  <c r="H684" i="19"/>
  <c r="H683" i="19"/>
  <c r="H682" i="19"/>
  <c r="H681" i="19"/>
  <c r="H680" i="19"/>
  <c r="H679" i="19"/>
  <c r="H678" i="19"/>
  <c r="H677" i="19"/>
  <c r="H676" i="19"/>
  <c r="H675" i="19"/>
  <c r="H674" i="19"/>
  <c r="H673" i="19"/>
  <c r="H672" i="19"/>
  <c r="H671" i="19"/>
  <c r="H670" i="19"/>
  <c r="H669" i="19"/>
  <c r="H668" i="19"/>
  <c r="H667" i="19"/>
  <c r="H666" i="19"/>
  <c r="H665" i="19"/>
  <c r="H664" i="19"/>
  <c r="H663" i="19"/>
  <c r="H662" i="19"/>
  <c r="H661" i="19"/>
  <c r="H660" i="19"/>
  <c r="H659" i="19"/>
  <c r="H658" i="19"/>
  <c r="H657" i="19"/>
  <c r="H656" i="19"/>
  <c r="H655" i="19"/>
  <c r="H654" i="19"/>
  <c r="H653" i="19"/>
  <c r="H652" i="19"/>
  <c r="H651" i="19"/>
  <c r="H650" i="19"/>
  <c r="H649" i="19"/>
  <c r="H648" i="19"/>
  <c r="H647" i="19"/>
  <c r="H646" i="19"/>
  <c r="H645" i="19"/>
  <c r="H644" i="19"/>
  <c r="H643" i="19"/>
  <c r="H642" i="19"/>
  <c r="H641" i="19"/>
  <c r="H640" i="19"/>
  <c r="H639" i="19"/>
  <c r="H638" i="19"/>
  <c r="H637" i="19"/>
  <c r="H636" i="19"/>
  <c r="H635" i="19"/>
  <c r="H634" i="19"/>
  <c r="H633" i="19"/>
  <c r="H632" i="19"/>
  <c r="H631" i="19"/>
  <c r="H630" i="19"/>
  <c r="H629" i="19"/>
  <c r="H628" i="19"/>
  <c r="H627" i="19"/>
  <c r="H626" i="19"/>
  <c r="H625" i="19"/>
  <c r="H624" i="19"/>
  <c r="H623" i="19"/>
  <c r="H622" i="19"/>
  <c r="H621" i="19"/>
  <c r="H620" i="19"/>
  <c r="H619" i="19"/>
  <c r="H618" i="19"/>
  <c r="H617" i="19"/>
  <c r="H616" i="19"/>
  <c r="H615" i="19"/>
  <c r="H614" i="19"/>
  <c r="H613" i="19"/>
  <c r="H612" i="19"/>
  <c r="H611" i="19"/>
  <c r="H610" i="19"/>
  <c r="H609" i="19"/>
  <c r="H608" i="19"/>
  <c r="H607" i="19"/>
  <c r="H606" i="19"/>
  <c r="H605" i="19"/>
  <c r="H604" i="19"/>
  <c r="H603" i="19"/>
  <c r="H602" i="19"/>
  <c r="H601" i="19"/>
  <c r="H600" i="19"/>
  <c r="H599" i="19"/>
  <c r="H598" i="19"/>
  <c r="H597" i="19"/>
  <c r="H596" i="19"/>
  <c r="H595" i="19"/>
  <c r="H594" i="19"/>
  <c r="H593" i="19"/>
  <c r="H592" i="19"/>
  <c r="H591" i="19"/>
  <c r="H590" i="19"/>
  <c r="H589" i="19"/>
  <c r="H588" i="19"/>
  <c r="H587" i="19"/>
  <c r="H586" i="19"/>
  <c r="H585" i="19"/>
  <c r="H584" i="19"/>
  <c r="H583" i="19"/>
  <c r="H582" i="19"/>
  <c r="H581" i="19"/>
  <c r="H580" i="19"/>
  <c r="H579" i="19"/>
  <c r="H578" i="19"/>
  <c r="H577" i="19"/>
  <c r="H576" i="19"/>
  <c r="H575" i="19"/>
  <c r="H574" i="19"/>
  <c r="H573" i="19"/>
  <c r="H572" i="19"/>
  <c r="H571" i="19"/>
  <c r="H570" i="19"/>
  <c r="H569" i="19"/>
  <c r="H568" i="19"/>
  <c r="H567" i="19"/>
  <c r="H566" i="19"/>
  <c r="H565" i="19"/>
  <c r="H564" i="19"/>
  <c r="H563" i="19"/>
  <c r="H562" i="19"/>
  <c r="H561" i="19"/>
  <c r="H560" i="19"/>
  <c r="H559" i="19"/>
  <c r="H558" i="19"/>
  <c r="H557" i="19"/>
  <c r="H556" i="19"/>
  <c r="H555" i="19"/>
  <c r="H554" i="19"/>
  <c r="H553" i="19"/>
  <c r="H552" i="19"/>
  <c r="H551" i="19"/>
  <c r="H550" i="19"/>
  <c r="H549" i="19"/>
  <c r="H548" i="19"/>
  <c r="H547" i="19"/>
  <c r="H546" i="19"/>
  <c r="H545" i="19"/>
  <c r="H544" i="19"/>
  <c r="H543" i="19"/>
  <c r="H542" i="19"/>
  <c r="H541" i="19"/>
  <c r="H540" i="19"/>
  <c r="H539" i="19"/>
  <c r="H538" i="19"/>
  <c r="H537" i="19"/>
  <c r="H536" i="19"/>
  <c r="H535" i="19"/>
  <c r="H534" i="19"/>
  <c r="H533" i="19"/>
  <c r="H532" i="19"/>
  <c r="H531" i="19"/>
  <c r="H530" i="19"/>
  <c r="H529" i="19"/>
  <c r="H528" i="19"/>
  <c r="H527" i="19"/>
  <c r="H526" i="19"/>
  <c r="H525" i="19"/>
  <c r="H524" i="19"/>
  <c r="H523" i="19"/>
  <c r="H522" i="19"/>
  <c r="H521" i="19"/>
  <c r="H520" i="19"/>
  <c r="H519" i="19"/>
  <c r="H518" i="19"/>
  <c r="H517" i="19"/>
  <c r="H516" i="19"/>
  <c r="H515" i="19"/>
  <c r="H514" i="19"/>
  <c r="H513" i="19"/>
  <c r="H512" i="19"/>
  <c r="H511" i="19"/>
  <c r="H510" i="19"/>
  <c r="H509" i="19"/>
  <c r="H508" i="19"/>
  <c r="H507" i="19"/>
  <c r="H506" i="19"/>
  <c r="H505" i="19"/>
  <c r="H504" i="19"/>
  <c r="H503" i="19"/>
  <c r="H502" i="19"/>
  <c r="H501" i="19"/>
  <c r="H500" i="19"/>
  <c r="H499" i="19"/>
  <c r="H498" i="19"/>
  <c r="H497" i="19"/>
  <c r="H496" i="19"/>
  <c r="H495" i="19"/>
  <c r="H494" i="19"/>
  <c r="H493" i="19"/>
  <c r="H492" i="19"/>
  <c r="H491" i="19"/>
  <c r="H490" i="19"/>
  <c r="H489" i="19"/>
  <c r="H488" i="19"/>
  <c r="H487" i="19"/>
  <c r="H486" i="19"/>
  <c r="H485" i="19"/>
  <c r="H484" i="19"/>
  <c r="H483" i="19"/>
  <c r="H482" i="19"/>
  <c r="H481" i="19"/>
  <c r="H480" i="19"/>
  <c r="H479" i="19"/>
  <c r="H478" i="19"/>
  <c r="H477" i="19"/>
  <c r="H476" i="19"/>
  <c r="H475" i="19"/>
  <c r="H474" i="19"/>
  <c r="H473" i="19"/>
  <c r="H472" i="19"/>
  <c r="H471" i="19"/>
  <c r="H470" i="19"/>
  <c r="H469" i="19"/>
  <c r="H468" i="19"/>
  <c r="H467" i="19"/>
  <c r="H466" i="19"/>
  <c r="H465" i="19"/>
  <c r="H464" i="19"/>
  <c r="H463" i="19"/>
  <c r="H462" i="19"/>
  <c r="H461" i="19"/>
  <c r="H460" i="19"/>
  <c r="H459" i="19"/>
  <c r="H458" i="19"/>
  <c r="H457" i="19"/>
  <c r="H456" i="19"/>
  <c r="H455" i="19"/>
  <c r="H454" i="19"/>
  <c r="H453" i="19"/>
  <c r="H452" i="19"/>
  <c r="H451" i="19"/>
  <c r="H450" i="19"/>
  <c r="H449" i="19"/>
  <c r="H448" i="19"/>
  <c r="H447" i="19"/>
  <c r="H446" i="19"/>
  <c r="H445" i="19"/>
  <c r="H444" i="19"/>
  <c r="H443" i="19"/>
  <c r="H442" i="19"/>
  <c r="H441" i="19"/>
  <c r="H440" i="19"/>
  <c r="H439" i="19"/>
  <c r="H438" i="19"/>
  <c r="H437" i="19"/>
  <c r="H436" i="19"/>
  <c r="H435" i="19"/>
  <c r="H434" i="19"/>
  <c r="H433" i="19"/>
  <c r="H432" i="19"/>
  <c r="H431" i="19"/>
  <c r="H430" i="19"/>
  <c r="H429" i="19"/>
  <c r="H428" i="19"/>
  <c r="H427" i="19"/>
  <c r="H426" i="19"/>
  <c r="H425" i="19"/>
  <c r="H424" i="19"/>
  <c r="H423" i="19"/>
  <c r="H422" i="19"/>
  <c r="H421" i="19"/>
  <c r="H420" i="19"/>
  <c r="H419" i="19"/>
  <c r="H418" i="19"/>
  <c r="H417" i="19"/>
  <c r="H416" i="19"/>
  <c r="H415" i="19"/>
  <c r="H414" i="19"/>
  <c r="H413" i="19"/>
  <c r="H412" i="19"/>
  <c r="H411" i="19"/>
  <c r="H410" i="19"/>
  <c r="H409" i="19"/>
  <c r="H408" i="19"/>
  <c r="H407" i="19"/>
  <c r="H406" i="19"/>
  <c r="H405" i="19"/>
  <c r="H404" i="19"/>
  <c r="H403" i="19"/>
  <c r="H402" i="19"/>
  <c r="H401" i="19"/>
  <c r="H400" i="19"/>
  <c r="H399" i="19"/>
  <c r="H398" i="19"/>
  <c r="H397" i="19"/>
  <c r="H396" i="19"/>
  <c r="H395" i="19"/>
  <c r="H394" i="19"/>
  <c r="H393" i="19"/>
  <c r="H392" i="19"/>
  <c r="H391" i="19"/>
  <c r="H390" i="19"/>
  <c r="H389" i="19"/>
  <c r="H388" i="19"/>
  <c r="H387" i="19"/>
  <c r="H386" i="19"/>
  <c r="H385" i="19"/>
  <c r="H384" i="19"/>
  <c r="H383" i="19"/>
  <c r="H382" i="19"/>
  <c r="H381" i="19"/>
  <c r="H380" i="19"/>
  <c r="H379" i="19"/>
  <c r="H378" i="19"/>
  <c r="H377" i="19"/>
  <c r="H376" i="19"/>
  <c r="H375" i="19"/>
  <c r="H374" i="19"/>
  <c r="H373" i="19"/>
  <c r="H372" i="19"/>
  <c r="H371" i="19"/>
  <c r="H370" i="19"/>
  <c r="H369" i="19"/>
  <c r="H368" i="19"/>
  <c r="H367" i="19"/>
  <c r="H366" i="19"/>
  <c r="H365" i="19"/>
  <c r="H364" i="19"/>
  <c r="H363" i="19"/>
  <c r="H362" i="19"/>
  <c r="H361" i="19"/>
  <c r="H360" i="19"/>
  <c r="H359" i="19"/>
  <c r="H358" i="19"/>
  <c r="H357" i="19"/>
  <c r="H356" i="19"/>
  <c r="H355" i="19"/>
  <c r="H354" i="19"/>
  <c r="H353" i="19"/>
  <c r="H352" i="19"/>
  <c r="H351" i="19"/>
  <c r="H350" i="19"/>
  <c r="H349" i="19"/>
  <c r="H348" i="19"/>
  <c r="H347" i="19"/>
  <c r="H346" i="19"/>
  <c r="H345" i="19"/>
  <c r="H344" i="19"/>
  <c r="H343" i="19"/>
  <c r="H342" i="19"/>
  <c r="H341" i="19"/>
  <c r="H340" i="19"/>
  <c r="H339" i="19"/>
  <c r="H338" i="19"/>
  <c r="H337" i="19"/>
  <c r="H336" i="19"/>
  <c r="H335" i="19"/>
  <c r="H334" i="19"/>
  <c r="H333" i="19"/>
  <c r="H332" i="19"/>
  <c r="H331" i="19"/>
  <c r="H330" i="19"/>
  <c r="H329" i="19"/>
  <c r="H328" i="19"/>
  <c r="H327" i="19"/>
  <c r="H326" i="19"/>
  <c r="H325" i="19"/>
  <c r="H324" i="19"/>
  <c r="H323" i="19"/>
  <c r="H322" i="19"/>
  <c r="H321" i="19"/>
  <c r="H320" i="19"/>
  <c r="H319" i="19"/>
  <c r="H318" i="19"/>
  <c r="H317" i="19"/>
  <c r="H316" i="19"/>
  <c r="H315" i="19"/>
  <c r="H314" i="19"/>
  <c r="H313" i="19"/>
  <c r="H312" i="19"/>
  <c r="H311" i="19"/>
  <c r="H310" i="19"/>
  <c r="H309" i="19"/>
  <c r="H308" i="19"/>
  <c r="H307" i="19"/>
  <c r="H306" i="19"/>
  <c r="H305" i="19"/>
  <c r="H304" i="19"/>
  <c r="H303" i="19"/>
  <c r="H302" i="19"/>
  <c r="H301" i="19"/>
  <c r="H300" i="19"/>
  <c r="H299" i="19"/>
  <c r="H298" i="19"/>
  <c r="H297" i="19"/>
  <c r="H296" i="19"/>
  <c r="H295" i="19"/>
  <c r="H294" i="19"/>
  <c r="H293" i="19"/>
  <c r="H292" i="19"/>
  <c r="H291" i="19"/>
  <c r="H290" i="19"/>
  <c r="H289" i="19"/>
  <c r="H288" i="19"/>
  <c r="H287" i="19"/>
  <c r="H286" i="19"/>
  <c r="H285" i="19"/>
  <c r="H284" i="19"/>
  <c r="H283" i="19"/>
  <c r="H282" i="19"/>
  <c r="H281" i="19"/>
  <c r="H280" i="19"/>
  <c r="H279" i="19"/>
  <c r="H278" i="19"/>
  <c r="H277" i="19"/>
  <c r="H276" i="19"/>
  <c r="H275" i="19"/>
  <c r="H274" i="19"/>
  <c r="H273" i="19"/>
  <c r="H272" i="19"/>
  <c r="H271" i="19"/>
  <c r="H270" i="19"/>
  <c r="H269" i="19"/>
  <c r="H268" i="19"/>
  <c r="H267" i="19"/>
  <c r="H266" i="19"/>
  <c r="H265" i="19"/>
  <c r="H264" i="19"/>
  <c r="H263" i="19"/>
  <c r="H262" i="19"/>
  <c r="H261" i="19"/>
  <c r="H260" i="19"/>
  <c r="H259" i="19"/>
  <c r="H258" i="19"/>
  <c r="H257" i="19"/>
  <c r="H256" i="19"/>
  <c r="H255" i="19"/>
  <c r="H254" i="19"/>
  <c r="H253" i="19"/>
  <c r="H252" i="19"/>
  <c r="H251" i="19"/>
  <c r="H250" i="19"/>
  <c r="H249" i="19"/>
  <c r="H248" i="19"/>
  <c r="H247" i="19"/>
  <c r="H246" i="19"/>
  <c r="H245" i="19"/>
  <c r="H244" i="19"/>
  <c r="H243" i="19"/>
  <c r="H242" i="19"/>
  <c r="H241" i="19"/>
  <c r="H240" i="19"/>
  <c r="H239" i="19"/>
  <c r="H238" i="19"/>
  <c r="H237" i="19"/>
  <c r="H236" i="19"/>
  <c r="H235" i="19"/>
  <c r="H234" i="19"/>
  <c r="H233" i="19"/>
  <c r="H232" i="19"/>
  <c r="H231" i="19"/>
  <c r="H230" i="19"/>
  <c r="H229" i="19"/>
  <c r="H228" i="19"/>
  <c r="H227" i="19"/>
  <c r="H226" i="19"/>
  <c r="H225" i="19"/>
  <c r="H224" i="19"/>
  <c r="H223" i="19"/>
  <c r="H222" i="19"/>
  <c r="H221" i="19"/>
  <c r="H220" i="19"/>
  <c r="H219" i="19"/>
  <c r="H218" i="19"/>
  <c r="H217" i="19"/>
  <c r="H216" i="19"/>
  <c r="H215" i="19"/>
  <c r="H214" i="19"/>
  <c r="H213" i="19"/>
  <c r="H212" i="19"/>
  <c r="H211" i="19"/>
  <c r="H210" i="19"/>
  <c r="H209" i="19"/>
  <c r="H208" i="19"/>
  <c r="H207" i="19"/>
  <c r="H206" i="19"/>
  <c r="H205" i="19"/>
  <c r="H204" i="19"/>
  <c r="H203" i="19"/>
  <c r="H202" i="19"/>
  <c r="H201" i="19"/>
  <c r="H200" i="19"/>
  <c r="H199" i="19"/>
  <c r="H198" i="19"/>
  <c r="H197" i="19"/>
  <c r="H196" i="19"/>
  <c r="H195" i="19"/>
  <c r="H194" i="19"/>
  <c r="H193" i="19"/>
  <c r="H192" i="19"/>
  <c r="H191" i="19"/>
  <c r="H190" i="19"/>
  <c r="H189" i="19"/>
  <c r="H188" i="19"/>
  <c r="H187" i="19"/>
  <c r="H186" i="19"/>
  <c r="H185" i="19"/>
  <c r="H184" i="19"/>
  <c r="H183" i="19"/>
  <c r="H182" i="19"/>
  <c r="H181" i="19"/>
  <c r="H180" i="19"/>
  <c r="H179" i="19"/>
  <c r="H178" i="19"/>
  <c r="H177" i="19"/>
  <c r="H176" i="19"/>
  <c r="H175" i="19"/>
  <c r="H174" i="19"/>
  <c r="H173" i="19"/>
  <c r="H172" i="19"/>
  <c r="H171" i="19"/>
  <c r="H170" i="19"/>
  <c r="H169" i="19"/>
  <c r="H168" i="19"/>
  <c r="H167" i="19"/>
  <c r="H166" i="19"/>
  <c r="H165" i="19"/>
  <c r="H164" i="19"/>
  <c r="H163" i="19"/>
  <c r="H162" i="19"/>
  <c r="H161" i="19"/>
  <c r="H160" i="19"/>
  <c r="H159" i="19"/>
  <c r="H158" i="19"/>
  <c r="H157" i="19"/>
  <c r="H156" i="19"/>
  <c r="H155" i="19"/>
  <c r="H154" i="19"/>
  <c r="H153" i="19"/>
  <c r="H152" i="19"/>
  <c r="H151" i="19"/>
  <c r="H150" i="19"/>
  <c r="H149" i="19"/>
  <c r="H148" i="19"/>
  <c r="H147" i="19"/>
  <c r="H146" i="19"/>
  <c r="H145" i="19"/>
  <c r="H144" i="19"/>
  <c r="H143" i="19"/>
  <c r="H142" i="19"/>
  <c r="H141" i="19"/>
  <c r="H140" i="19"/>
  <c r="H139" i="19"/>
  <c r="H138" i="19"/>
  <c r="H137" i="19"/>
  <c r="H136" i="19"/>
  <c r="H135" i="19"/>
  <c r="H134" i="19"/>
  <c r="H133" i="19"/>
  <c r="H132" i="19"/>
  <c r="H131" i="19"/>
  <c r="H130" i="19"/>
  <c r="H129" i="19"/>
  <c r="H128" i="19"/>
  <c r="H127" i="19"/>
  <c r="H126" i="19"/>
  <c r="H125" i="19"/>
  <c r="H124" i="19"/>
  <c r="H123" i="19"/>
  <c r="H122" i="19"/>
  <c r="H121" i="19"/>
  <c r="H120" i="19"/>
  <c r="H119" i="19"/>
  <c r="H118" i="19"/>
  <c r="H117" i="19"/>
  <c r="H116" i="19"/>
  <c r="H115" i="19"/>
  <c r="H114" i="19"/>
  <c r="H113" i="19"/>
  <c r="H112" i="19"/>
  <c r="H111" i="19"/>
  <c r="H110" i="19"/>
  <c r="H109" i="19"/>
  <c r="H108" i="19"/>
  <c r="H107" i="19"/>
  <c r="H106" i="19"/>
  <c r="H105" i="19"/>
  <c r="H104" i="19"/>
  <c r="H103" i="19"/>
  <c r="H102" i="19"/>
  <c r="H101" i="19"/>
  <c r="H100" i="19"/>
  <c r="H99" i="19"/>
  <c r="H98" i="19"/>
  <c r="H97" i="19"/>
  <c r="H96" i="19"/>
  <c r="H95" i="19"/>
  <c r="H94" i="19"/>
  <c r="H93" i="19"/>
  <c r="H92" i="19"/>
  <c r="H91" i="19"/>
  <c r="H90" i="19"/>
  <c r="H89" i="19"/>
  <c r="H88" i="19"/>
  <c r="H87" i="19"/>
  <c r="H86" i="19"/>
  <c r="H85" i="19"/>
  <c r="H84" i="19"/>
  <c r="H83" i="19"/>
  <c r="H82" i="19"/>
  <c r="H81" i="19"/>
  <c r="H80" i="19"/>
  <c r="H79" i="19"/>
  <c r="H78" i="19"/>
  <c r="H77" i="19"/>
  <c r="H76" i="19"/>
  <c r="H75" i="19"/>
  <c r="H74" i="19"/>
  <c r="H73" i="19"/>
  <c r="H72" i="19"/>
  <c r="H71" i="19"/>
  <c r="H70" i="19"/>
  <c r="H69" i="19"/>
  <c r="H68" i="19"/>
  <c r="H67" i="19"/>
  <c r="H66" i="19"/>
  <c r="H65" i="19"/>
  <c r="H64" i="19"/>
  <c r="H63" i="19"/>
  <c r="H62" i="19"/>
  <c r="H61" i="19"/>
  <c r="H60" i="19"/>
  <c r="H59" i="19"/>
  <c r="H58" i="19"/>
  <c r="H57" i="19"/>
  <c r="H56" i="19"/>
  <c r="H55" i="19"/>
  <c r="H54" i="19"/>
  <c r="H53" i="19"/>
  <c r="H52" i="19"/>
  <c r="H51" i="19"/>
  <c r="H50" i="19"/>
  <c r="H49" i="19"/>
  <c r="H48" i="19"/>
  <c r="H47" i="19"/>
  <c r="H46" i="19"/>
  <c r="H45" i="19"/>
  <c r="H44" i="19"/>
  <c r="H43" i="19"/>
  <c r="H42" i="19"/>
  <c r="H41" i="19"/>
  <c r="H40" i="19"/>
  <c r="H39" i="19"/>
  <c r="H38" i="19"/>
  <c r="H37" i="19"/>
  <c r="H36" i="19"/>
  <c r="H35" i="19"/>
  <c r="H34" i="19"/>
  <c r="H33" i="19"/>
  <c r="H32" i="19"/>
  <c r="H31" i="19"/>
  <c r="H30" i="19"/>
  <c r="H29" i="19"/>
  <c r="H28" i="19"/>
  <c r="H27" i="19"/>
  <c r="H26" i="19"/>
  <c r="H25" i="19"/>
  <c r="H24" i="19"/>
  <c r="H23" i="19"/>
  <c r="H22" i="19"/>
  <c r="H21" i="19"/>
  <c r="H20" i="19"/>
  <c r="H19" i="19"/>
  <c r="H18" i="19"/>
  <c r="H17" i="19"/>
  <c r="H16" i="19"/>
  <c r="H15" i="19"/>
  <c r="H14" i="19"/>
  <c r="H13" i="19"/>
  <c r="H12" i="19"/>
  <c r="H11" i="19"/>
  <c r="H10" i="19"/>
  <c r="H9" i="19"/>
  <c r="H8" i="19"/>
  <c r="H7" i="19"/>
  <c r="H6" i="19"/>
  <c r="E7" i="19"/>
  <c r="E8" i="19"/>
  <c r="E9" i="19"/>
  <c r="E10" i="19"/>
  <c r="E11" i="19"/>
  <c r="E12" i="19"/>
  <c r="E13" i="19"/>
  <c r="E14" i="19"/>
  <c r="E15" i="19"/>
  <c r="E16" i="19"/>
  <c r="E17" i="19"/>
  <c r="E18" i="19"/>
  <c r="E19" i="19"/>
  <c r="E20" i="19"/>
  <c r="E21" i="19"/>
  <c r="E22" i="19"/>
  <c r="E23" i="19"/>
  <c r="E24" i="19"/>
  <c r="E25" i="19"/>
  <c r="E26" i="19"/>
  <c r="E27" i="19"/>
  <c r="E28" i="19"/>
  <c r="E29" i="19"/>
  <c r="E30" i="19"/>
  <c r="E31" i="19"/>
  <c r="E32" i="19"/>
  <c r="E33" i="19"/>
  <c r="E34" i="19"/>
  <c r="E35" i="19"/>
  <c r="E36" i="19"/>
  <c r="E37" i="19"/>
  <c r="E38" i="19"/>
  <c r="E39" i="19"/>
  <c r="E40" i="19"/>
  <c r="E41" i="19"/>
  <c r="E42" i="19"/>
  <c r="E43" i="19"/>
  <c r="E44" i="19"/>
  <c r="E45" i="19"/>
  <c r="E46" i="19"/>
  <c r="E47" i="19"/>
  <c r="E48" i="19"/>
  <c r="E49" i="19"/>
  <c r="E50" i="19"/>
  <c r="E51" i="19"/>
  <c r="E52" i="19"/>
  <c r="E53" i="19"/>
  <c r="E54" i="19"/>
  <c r="E55" i="19"/>
  <c r="E56" i="19"/>
  <c r="E57" i="19"/>
  <c r="E58" i="19"/>
  <c r="E59" i="19"/>
  <c r="E60" i="19"/>
  <c r="E61" i="19"/>
  <c r="E62" i="19"/>
  <c r="E63" i="19"/>
  <c r="E64" i="19"/>
  <c r="E65" i="19"/>
  <c r="E66" i="19"/>
  <c r="E67" i="19"/>
  <c r="E68" i="19"/>
  <c r="E69" i="19"/>
  <c r="E70" i="19"/>
  <c r="E71" i="19"/>
  <c r="E72" i="19"/>
  <c r="E73" i="19"/>
  <c r="E74" i="19"/>
  <c r="E75" i="19"/>
  <c r="E76" i="19"/>
  <c r="E77" i="19"/>
  <c r="E78" i="19"/>
  <c r="E79" i="19"/>
  <c r="E80" i="19"/>
  <c r="E81" i="19"/>
  <c r="E82" i="19"/>
  <c r="E83" i="19"/>
  <c r="E84" i="19"/>
  <c r="E85" i="19"/>
  <c r="E86" i="19"/>
  <c r="E87" i="19"/>
  <c r="E88" i="19"/>
  <c r="E89" i="19"/>
  <c r="E90" i="19"/>
  <c r="E91" i="19"/>
  <c r="E92" i="19"/>
  <c r="E93" i="19"/>
  <c r="E94" i="19"/>
  <c r="E95" i="19"/>
  <c r="E96" i="19"/>
  <c r="E97" i="19"/>
  <c r="E98" i="19"/>
  <c r="E99" i="19"/>
  <c r="E100" i="19"/>
  <c r="E101" i="19"/>
  <c r="E102" i="19"/>
  <c r="E103" i="19"/>
  <c r="E104" i="19"/>
  <c r="E105" i="19"/>
  <c r="E106" i="19"/>
  <c r="E107" i="19"/>
  <c r="E108" i="19"/>
  <c r="E109" i="19"/>
  <c r="E110" i="19"/>
  <c r="E111" i="19"/>
  <c r="E112" i="19"/>
  <c r="E113" i="19"/>
  <c r="E114" i="19"/>
  <c r="E115" i="19"/>
  <c r="E116" i="19"/>
  <c r="E117" i="19"/>
  <c r="E118" i="19"/>
  <c r="E119" i="19"/>
  <c r="E120" i="19"/>
  <c r="E121" i="19"/>
  <c r="E122" i="19"/>
  <c r="E123" i="19"/>
  <c r="E124" i="19"/>
  <c r="E125" i="19"/>
  <c r="E126" i="19"/>
  <c r="E127" i="19"/>
  <c r="E128" i="19"/>
  <c r="E129" i="19"/>
  <c r="E130" i="19"/>
  <c r="E131" i="19"/>
  <c r="E132" i="19"/>
  <c r="E133" i="19"/>
  <c r="E134" i="19"/>
  <c r="E135" i="19"/>
  <c r="E136" i="19"/>
  <c r="E137" i="19"/>
  <c r="E138" i="19"/>
  <c r="E139" i="19"/>
  <c r="E140" i="19"/>
  <c r="E141" i="19"/>
  <c r="E142" i="19"/>
  <c r="E143" i="19"/>
  <c r="E144" i="19"/>
  <c r="E145" i="19"/>
  <c r="E146" i="19"/>
  <c r="E147" i="19"/>
  <c r="E148" i="19"/>
  <c r="E149" i="19"/>
  <c r="E150" i="19"/>
  <c r="E151" i="19"/>
  <c r="E152" i="19"/>
  <c r="E153" i="19"/>
  <c r="E154" i="19"/>
  <c r="E155" i="19"/>
  <c r="E156" i="19"/>
  <c r="E157" i="19"/>
  <c r="E158" i="19"/>
  <c r="E159" i="19"/>
  <c r="E160" i="19"/>
  <c r="E161" i="19"/>
  <c r="E162" i="19"/>
  <c r="E163" i="19"/>
  <c r="E164" i="19"/>
  <c r="E165" i="19"/>
  <c r="E166" i="19"/>
  <c r="E167" i="19"/>
  <c r="E168" i="19"/>
  <c r="E169" i="19"/>
  <c r="E170" i="19"/>
  <c r="E171" i="19"/>
  <c r="E172" i="19"/>
  <c r="E173" i="19"/>
  <c r="E174" i="19"/>
  <c r="E175" i="19"/>
  <c r="E176" i="19"/>
  <c r="E177" i="19"/>
  <c r="E178" i="19"/>
  <c r="E179" i="19"/>
  <c r="E180" i="19"/>
  <c r="E181" i="19"/>
  <c r="E182" i="19"/>
  <c r="E183" i="19"/>
  <c r="E184" i="19"/>
  <c r="E185" i="19"/>
  <c r="E186" i="19"/>
  <c r="E187" i="19"/>
  <c r="E188" i="19"/>
  <c r="E189" i="19"/>
  <c r="E190" i="19"/>
  <c r="E191" i="19"/>
  <c r="E192" i="19"/>
  <c r="E193" i="19"/>
  <c r="E194" i="19"/>
  <c r="E195" i="19"/>
  <c r="E196" i="19"/>
  <c r="E197" i="19"/>
  <c r="E198" i="19"/>
  <c r="E199" i="19"/>
  <c r="E200" i="19"/>
  <c r="E201" i="19"/>
  <c r="E202" i="19"/>
  <c r="E203" i="19"/>
  <c r="E204" i="19"/>
  <c r="E205" i="19"/>
  <c r="E206" i="19"/>
  <c r="E207" i="19"/>
  <c r="E208" i="19"/>
  <c r="E209" i="19"/>
  <c r="E210" i="19"/>
  <c r="E211" i="19"/>
  <c r="E212" i="19"/>
  <c r="E213" i="19"/>
  <c r="E214" i="19"/>
  <c r="E215" i="19"/>
  <c r="E216" i="19"/>
  <c r="E217" i="19"/>
  <c r="E218" i="19"/>
  <c r="E219" i="19"/>
  <c r="E220" i="19"/>
  <c r="E221" i="19"/>
  <c r="E222" i="19"/>
  <c r="E223" i="19"/>
  <c r="E224" i="19"/>
  <c r="E225" i="19"/>
  <c r="E226" i="19"/>
  <c r="E227" i="19"/>
  <c r="E228" i="19"/>
  <c r="E229" i="19"/>
  <c r="E230" i="19"/>
  <c r="E231" i="19"/>
  <c r="E232" i="19"/>
  <c r="E233" i="19"/>
  <c r="E234" i="19"/>
  <c r="E235" i="19"/>
  <c r="E236" i="19"/>
  <c r="E237" i="19"/>
  <c r="E238" i="19"/>
  <c r="E239" i="19"/>
  <c r="E240" i="19"/>
  <c r="E241" i="19"/>
  <c r="E242" i="19"/>
  <c r="E243" i="19"/>
  <c r="E244" i="19"/>
  <c r="E245" i="19"/>
  <c r="E246" i="19"/>
  <c r="E247" i="19"/>
  <c r="E248" i="19"/>
  <c r="E249" i="19"/>
  <c r="E250" i="19"/>
  <c r="E251" i="19"/>
  <c r="E252" i="19"/>
  <c r="E253" i="19"/>
  <c r="E254" i="19"/>
  <c r="E255" i="19"/>
  <c r="E256" i="19"/>
  <c r="E257" i="19"/>
  <c r="E258" i="19"/>
  <c r="E259" i="19"/>
  <c r="E260" i="19"/>
  <c r="E261" i="19"/>
  <c r="E262" i="19"/>
  <c r="E263" i="19"/>
  <c r="E264" i="19"/>
  <c r="E265" i="19"/>
  <c r="E266" i="19"/>
  <c r="E267" i="19"/>
  <c r="E268" i="19"/>
  <c r="E269" i="19"/>
  <c r="E270" i="19"/>
  <c r="E271" i="19"/>
  <c r="E272" i="19"/>
  <c r="E273" i="19"/>
  <c r="E274" i="19"/>
  <c r="E275" i="19"/>
  <c r="E276" i="19"/>
  <c r="E277" i="19"/>
  <c r="E278" i="19"/>
  <c r="E279" i="19"/>
  <c r="E280" i="19"/>
  <c r="E281" i="19"/>
  <c r="E282" i="19"/>
  <c r="E283" i="19"/>
  <c r="E284" i="19"/>
  <c r="E285" i="19"/>
  <c r="E286" i="19"/>
  <c r="E287" i="19"/>
  <c r="E288" i="19"/>
  <c r="E289" i="19"/>
  <c r="E290" i="19"/>
  <c r="E291" i="19"/>
  <c r="E292" i="19"/>
  <c r="E293" i="19"/>
  <c r="E294" i="19"/>
  <c r="E295" i="19"/>
  <c r="E296" i="19"/>
  <c r="E297" i="19"/>
  <c r="E298" i="19"/>
  <c r="E299" i="19"/>
  <c r="E300" i="19"/>
  <c r="E301" i="19"/>
  <c r="E302" i="19"/>
  <c r="E303" i="19"/>
  <c r="E304" i="19"/>
  <c r="E305" i="19"/>
  <c r="E306" i="19"/>
  <c r="E307" i="19"/>
  <c r="E308" i="19"/>
  <c r="E309" i="19"/>
  <c r="E310" i="19"/>
  <c r="E311" i="19"/>
  <c r="E312" i="19"/>
  <c r="E313" i="19"/>
  <c r="E314" i="19"/>
  <c r="E315" i="19"/>
  <c r="E316" i="19"/>
  <c r="E317" i="19"/>
  <c r="E318" i="19"/>
  <c r="E319" i="19"/>
  <c r="E320" i="19"/>
  <c r="E321" i="19"/>
  <c r="E322" i="19"/>
  <c r="E323" i="19"/>
  <c r="E324" i="19"/>
  <c r="E325" i="19"/>
  <c r="E326" i="19"/>
  <c r="E327" i="19"/>
  <c r="E328" i="19"/>
  <c r="E329" i="19"/>
  <c r="E330" i="19"/>
  <c r="E331" i="19"/>
  <c r="E332" i="19"/>
  <c r="E333" i="19"/>
  <c r="E334" i="19"/>
  <c r="E335" i="19"/>
  <c r="E336" i="19"/>
  <c r="E337" i="19"/>
  <c r="E338" i="19"/>
  <c r="E339" i="19"/>
  <c r="E340" i="19"/>
  <c r="E341" i="19"/>
  <c r="E342" i="19"/>
  <c r="E343" i="19"/>
  <c r="E344" i="19"/>
  <c r="E345" i="19"/>
  <c r="E346" i="19"/>
  <c r="E347" i="19"/>
  <c r="E348" i="19"/>
  <c r="E349" i="19"/>
  <c r="E350" i="19"/>
  <c r="E351" i="19"/>
  <c r="E352" i="19"/>
  <c r="E353" i="19"/>
  <c r="E354" i="19"/>
  <c r="E355" i="19"/>
  <c r="E356" i="19"/>
  <c r="E357" i="19"/>
  <c r="E358" i="19"/>
  <c r="E359" i="19"/>
  <c r="E360" i="19"/>
  <c r="E361" i="19"/>
  <c r="E362" i="19"/>
  <c r="E363" i="19"/>
  <c r="E364" i="19"/>
  <c r="E365" i="19"/>
  <c r="E366" i="19"/>
  <c r="E367" i="19"/>
  <c r="E368" i="19"/>
  <c r="E369" i="19"/>
  <c r="E370" i="19"/>
  <c r="E371" i="19"/>
  <c r="E372" i="19"/>
  <c r="E373" i="19"/>
  <c r="E374" i="19"/>
  <c r="E375" i="19"/>
  <c r="E376" i="19"/>
  <c r="E377" i="19"/>
  <c r="E378" i="19"/>
  <c r="E379" i="19"/>
  <c r="E380" i="19"/>
  <c r="E381" i="19"/>
  <c r="E382" i="19"/>
  <c r="E383" i="19"/>
  <c r="E384" i="19"/>
  <c r="E385" i="19"/>
  <c r="E386" i="19"/>
  <c r="E387" i="19"/>
  <c r="E388" i="19"/>
  <c r="E389" i="19"/>
  <c r="E390" i="19"/>
  <c r="E391" i="19"/>
  <c r="E392" i="19"/>
  <c r="E393" i="19"/>
  <c r="E394" i="19"/>
  <c r="E395" i="19"/>
  <c r="E396" i="19"/>
  <c r="E397" i="19"/>
  <c r="E398" i="19"/>
  <c r="E399" i="19"/>
  <c r="E400" i="19"/>
  <c r="E401" i="19"/>
  <c r="E402" i="19"/>
  <c r="E403" i="19"/>
  <c r="E404" i="19"/>
  <c r="E405" i="19"/>
  <c r="E406" i="19"/>
  <c r="E407" i="19"/>
  <c r="E408" i="19"/>
  <c r="E409" i="19"/>
  <c r="E410" i="19"/>
  <c r="E411" i="19"/>
  <c r="E412" i="19"/>
  <c r="E413" i="19"/>
  <c r="E414" i="19"/>
  <c r="E415" i="19"/>
  <c r="E416" i="19"/>
  <c r="E417" i="19"/>
  <c r="E418" i="19"/>
  <c r="E419" i="19"/>
  <c r="E420" i="19"/>
  <c r="E421" i="19"/>
  <c r="E422" i="19"/>
  <c r="E423" i="19"/>
  <c r="E424" i="19"/>
  <c r="E425" i="19"/>
  <c r="E426" i="19"/>
  <c r="E427" i="19"/>
  <c r="E428" i="19"/>
  <c r="E429" i="19"/>
  <c r="E430" i="19"/>
  <c r="E431" i="19"/>
  <c r="E432" i="19"/>
  <c r="E433" i="19"/>
  <c r="E434" i="19"/>
  <c r="E435" i="19"/>
  <c r="E436" i="19"/>
  <c r="E437" i="19"/>
  <c r="E438" i="19"/>
  <c r="E439" i="19"/>
  <c r="E440" i="19"/>
  <c r="E441" i="19"/>
  <c r="E442" i="19"/>
  <c r="E443" i="19"/>
  <c r="E444" i="19"/>
  <c r="E445" i="19"/>
  <c r="E446" i="19"/>
  <c r="E447" i="19"/>
  <c r="E448" i="19"/>
  <c r="E449" i="19"/>
  <c r="E450" i="19"/>
  <c r="E451" i="19"/>
  <c r="E452" i="19"/>
  <c r="E453" i="19"/>
  <c r="E454" i="19"/>
  <c r="E455" i="19"/>
  <c r="E456" i="19"/>
  <c r="E457" i="19"/>
  <c r="E458" i="19"/>
  <c r="E459" i="19"/>
  <c r="E460" i="19"/>
  <c r="E461" i="19"/>
  <c r="E462" i="19"/>
  <c r="E463" i="19"/>
  <c r="E464" i="19"/>
  <c r="E465" i="19"/>
  <c r="E466" i="19"/>
  <c r="E467" i="19"/>
  <c r="E468" i="19"/>
  <c r="E469" i="19"/>
  <c r="E470" i="19"/>
  <c r="E471" i="19"/>
  <c r="E472" i="19"/>
  <c r="E473" i="19"/>
  <c r="E474" i="19"/>
  <c r="E475" i="19"/>
  <c r="E476" i="19"/>
  <c r="E477" i="19"/>
  <c r="E478" i="19"/>
  <c r="E479" i="19"/>
  <c r="E480" i="19"/>
  <c r="E481" i="19"/>
  <c r="E482" i="19"/>
  <c r="E483" i="19"/>
  <c r="E484" i="19"/>
  <c r="E485" i="19"/>
  <c r="E486" i="19"/>
  <c r="E487" i="19"/>
  <c r="E488" i="19"/>
  <c r="E489" i="19"/>
  <c r="E490" i="19"/>
  <c r="E491" i="19"/>
  <c r="E492" i="19"/>
  <c r="E493" i="19"/>
  <c r="E494" i="19"/>
  <c r="E495" i="19"/>
  <c r="E496" i="19"/>
  <c r="E497" i="19"/>
  <c r="E498" i="19"/>
  <c r="E499" i="19"/>
  <c r="E500" i="19"/>
  <c r="E501" i="19"/>
  <c r="E502" i="19"/>
  <c r="E503" i="19"/>
  <c r="E504" i="19"/>
  <c r="E505" i="19"/>
  <c r="E506" i="19"/>
  <c r="E507" i="19"/>
  <c r="E508" i="19"/>
  <c r="E509" i="19"/>
  <c r="E510" i="19"/>
  <c r="E511" i="19"/>
  <c r="E512" i="19"/>
  <c r="E513" i="19"/>
  <c r="E514" i="19"/>
  <c r="E515" i="19"/>
  <c r="E516" i="19"/>
  <c r="E517" i="19"/>
  <c r="E518" i="19"/>
  <c r="E519" i="19"/>
  <c r="E520" i="19"/>
  <c r="E521" i="19"/>
  <c r="E522" i="19"/>
  <c r="E523" i="19"/>
  <c r="E524" i="19"/>
  <c r="E525" i="19"/>
  <c r="E526" i="19"/>
  <c r="E527" i="19"/>
  <c r="E528" i="19"/>
  <c r="E529" i="19"/>
  <c r="E530" i="19"/>
  <c r="E531" i="19"/>
  <c r="E532" i="19"/>
  <c r="E533" i="19"/>
  <c r="E534" i="19"/>
  <c r="E535" i="19"/>
  <c r="E536" i="19"/>
  <c r="E537" i="19"/>
  <c r="E538" i="19"/>
  <c r="E539" i="19"/>
  <c r="E540" i="19"/>
  <c r="E541" i="19"/>
  <c r="E542" i="19"/>
  <c r="E543" i="19"/>
  <c r="E544" i="19"/>
  <c r="E545" i="19"/>
  <c r="E546" i="19"/>
  <c r="E547" i="19"/>
  <c r="E548" i="19"/>
  <c r="E549" i="19"/>
  <c r="E550" i="19"/>
  <c r="E551" i="19"/>
  <c r="E552" i="19"/>
  <c r="E553" i="19"/>
  <c r="E554" i="19"/>
  <c r="E555" i="19"/>
  <c r="E556" i="19"/>
  <c r="E557" i="19"/>
  <c r="E558" i="19"/>
  <c r="E559" i="19"/>
  <c r="E560" i="19"/>
  <c r="E561" i="19"/>
  <c r="E562" i="19"/>
  <c r="E563" i="19"/>
  <c r="E564" i="19"/>
  <c r="E565" i="19"/>
  <c r="E566" i="19"/>
  <c r="E567" i="19"/>
  <c r="E568" i="19"/>
  <c r="E569" i="19"/>
  <c r="E570" i="19"/>
  <c r="E571" i="19"/>
  <c r="E572" i="19"/>
  <c r="E573" i="19"/>
  <c r="E574" i="19"/>
  <c r="E575" i="19"/>
  <c r="E576" i="19"/>
  <c r="E577" i="19"/>
  <c r="E578" i="19"/>
  <c r="E579" i="19"/>
  <c r="E580" i="19"/>
  <c r="E581" i="19"/>
  <c r="E582" i="19"/>
  <c r="E583" i="19"/>
  <c r="E584" i="19"/>
  <c r="E585" i="19"/>
  <c r="E586" i="19"/>
  <c r="E587" i="19"/>
  <c r="E588" i="19"/>
  <c r="E589" i="19"/>
  <c r="E590" i="19"/>
  <c r="E591" i="19"/>
  <c r="E592" i="19"/>
  <c r="E593" i="19"/>
  <c r="E594" i="19"/>
  <c r="E595" i="19"/>
  <c r="E596" i="19"/>
  <c r="E597" i="19"/>
  <c r="E598" i="19"/>
  <c r="E599" i="19"/>
  <c r="E600" i="19"/>
  <c r="E601" i="19"/>
  <c r="E602" i="19"/>
  <c r="E603" i="19"/>
  <c r="E604" i="19"/>
  <c r="E605" i="19"/>
  <c r="E606" i="19"/>
  <c r="E607" i="19"/>
  <c r="E608" i="19"/>
  <c r="E609" i="19"/>
  <c r="E610" i="19"/>
  <c r="E611" i="19"/>
  <c r="E612" i="19"/>
  <c r="E613" i="19"/>
  <c r="E614" i="19"/>
  <c r="E615" i="19"/>
  <c r="E616" i="19"/>
  <c r="E617" i="19"/>
  <c r="E618" i="19"/>
  <c r="E619" i="19"/>
  <c r="E620" i="19"/>
  <c r="E621" i="19"/>
  <c r="E622" i="19"/>
  <c r="E623" i="19"/>
  <c r="E624" i="19"/>
  <c r="E625" i="19"/>
  <c r="E626" i="19"/>
  <c r="E627" i="19"/>
  <c r="E628" i="19"/>
  <c r="E629" i="19"/>
  <c r="E630" i="19"/>
  <c r="E631" i="19"/>
  <c r="E632" i="19"/>
  <c r="E633" i="19"/>
  <c r="E634" i="19"/>
  <c r="E635" i="19"/>
  <c r="E636" i="19"/>
  <c r="E637" i="19"/>
  <c r="E638" i="19"/>
  <c r="E639" i="19"/>
  <c r="E640" i="19"/>
  <c r="E641" i="19"/>
  <c r="E642" i="19"/>
  <c r="E643" i="19"/>
  <c r="E644" i="19"/>
  <c r="E645" i="19"/>
  <c r="E646" i="19"/>
  <c r="E647" i="19"/>
  <c r="E648" i="19"/>
  <c r="E649" i="19"/>
  <c r="E650" i="19"/>
  <c r="E651" i="19"/>
  <c r="E652" i="19"/>
  <c r="E653" i="19"/>
  <c r="E654" i="19"/>
  <c r="E655" i="19"/>
  <c r="E656" i="19"/>
  <c r="E657" i="19"/>
  <c r="E658" i="19"/>
  <c r="E659" i="19"/>
  <c r="E660" i="19"/>
  <c r="E661" i="19"/>
  <c r="E662" i="19"/>
  <c r="E663" i="19"/>
  <c r="E664" i="19"/>
  <c r="E665" i="19"/>
  <c r="E666" i="19"/>
  <c r="E667" i="19"/>
  <c r="E668" i="19"/>
  <c r="E669" i="19"/>
  <c r="E670" i="19"/>
  <c r="E671" i="19"/>
  <c r="E672" i="19"/>
  <c r="E673" i="19"/>
  <c r="E674" i="19"/>
  <c r="E675" i="19"/>
  <c r="E676" i="19"/>
  <c r="E677" i="19"/>
  <c r="E678" i="19"/>
  <c r="E679" i="19"/>
  <c r="E680" i="19"/>
  <c r="E681" i="19"/>
  <c r="E682" i="19"/>
  <c r="E683" i="19"/>
  <c r="E684" i="19"/>
  <c r="E685" i="19"/>
  <c r="E686" i="19"/>
  <c r="E687" i="19"/>
  <c r="E688" i="19"/>
  <c r="E689" i="19"/>
  <c r="E690" i="19"/>
  <c r="E691" i="19"/>
  <c r="E692" i="19"/>
  <c r="E693" i="19"/>
  <c r="E694" i="19"/>
  <c r="E695" i="19"/>
  <c r="E696" i="19"/>
  <c r="E697" i="19"/>
  <c r="E698" i="19"/>
  <c r="E699" i="19"/>
  <c r="E700" i="19"/>
  <c r="E701" i="19"/>
  <c r="E702" i="19"/>
  <c r="E703" i="19"/>
  <c r="E704" i="19"/>
  <c r="E705" i="19"/>
  <c r="E706" i="19"/>
  <c r="E707" i="19"/>
  <c r="E708" i="19"/>
  <c r="E709" i="19"/>
  <c r="E710" i="19"/>
  <c r="E711" i="19"/>
  <c r="E712" i="19"/>
  <c r="E713" i="19"/>
  <c r="E714" i="19"/>
  <c r="E715" i="19"/>
  <c r="E716" i="19"/>
  <c r="E717" i="19"/>
  <c r="E718" i="19"/>
  <c r="E719" i="19"/>
  <c r="E720" i="19"/>
  <c r="E721" i="19"/>
  <c r="E722" i="19"/>
  <c r="E723" i="19"/>
  <c r="E724" i="19"/>
  <c r="E725" i="19"/>
  <c r="E726" i="19"/>
  <c r="E727" i="19"/>
  <c r="E728" i="19"/>
  <c r="E729" i="19"/>
  <c r="E730" i="19"/>
  <c r="E731" i="19"/>
  <c r="E732" i="19"/>
  <c r="E733" i="19"/>
  <c r="E734" i="19"/>
  <c r="E735" i="19"/>
  <c r="E736" i="19"/>
  <c r="E737" i="19"/>
  <c r="E738" i="19"/>
  <c r="E739" i="19"/>
  <c r="E740" i="19"/>
  <c r="E741" i="19"/>
  <c r="E742" i="19"/>
  <c r="E743" i="19"/>
  <c r="E744" i="19"/>
  <c r="E745" i="19"/>
  <c r="E746" i="19"/>
  <c r="E747" i="19"/>
  <c r="E748" i="19"/>
  <c r="E749" i="19"/>
  <c r="E750" i="19"/>
  <c r="E751" i="19"/>
  <c r="E752" i="19"/>
  <c r="E753" i="19"/>
  <c r="E754" i="19"/>
  <c r="E755" i="19"/>
  <c r="E756" i="19"/>
  <c r="E757" i="19"/>
  <c r="E758" i="19"/>
  <c r="E759" i="19"/>
  <c r="E760" i="19"/>
  <c r="E761" i="19"/>
  <c r="E762" i="19"/>
  <c r="E763" i="19"/>
  <c r="E764" i="19"/>
  <c r="E765" i="19"/>
  <c r="E766" i="19"/>
  <c r="E767" i="19"/>
  <c r="E768" i="19"/>
  <c r="E769" i="19"/>
  <c r="E770" i="19"/>
  <c r="E771" i="19"/>
  <c r="E772" i="19"/>
  <c r="E773" i="19"/>
  <c r="E774" i="19"/>
  <c r="E775" i="19"/>
  <c r="E776" i="19"/>
  <c r="E777" i="19"/>
  <c r="E778" i="19"/>
  <c r="E779" i="19"/>
  <c r="E780" i="19"/>
  <c r="E781" i="19"/>
  <c r="E782" i="19"/>
  <c r="E783" i="19"/>
  <c r="E784" i="19"/>
  <c r="E785" i="19"/>
  <c r="E786" i="19"/>
  <c r="E787" i="19"/>
  <c r="E788" i="19"/>
  <c r="E789" i="19"/>
  <c r="E790" i="19"/>
  <c r="E791" i="19"/>
  <c r="E792" i="19"/>
  <c r="E6" i="19"/>
  <c r="V7" i="18"/>
  <c r="V8" i="18"/>
  <c r="V9" i="18"/>
  <c r="V10" i="18"/>
  <c r="V11" i="18"/>
  <c r="V12" i="18"/>
  <c r="V13" i="18"/>
  <c r="V14" i="18"/>
  <c r="V15" i="18"/>
  <c r="V16" i="18"/>
  <c r="V17" i="18"/>
  <c r="V18" i="18"/>
  <c r="V19" i="18"/>
  <c r="V20" i="18"/>
  <c r="V21" i="18"/>
  <c r="V22" i="18"/>
  <c r="V23" i="18"/>
  <c r="V24" i="18"/>
  <c r="V25" i="18"/>
  <c r="V26" i="18"/>
  <c r="V27" i="18"/>
  <c r="V28" i="18"/>
  <c r="V29" i="18"/>
  <c r="V30" i="18"/>
  <c r="V31" i="18"/>
  <c r="V32" i="18"/>
  <c r="V33" i="18"/>
  <c r="V34" i="18"/>
  <c r="V35" i="18"/>
  <c r="V36" i="18"/>
  <c r="V37" i="18"/>
  <c r="V38" i="18"/>
  <c r="V39" i="18"/>
  <c r="V40" i="18"/>
  <c r="V41" i="18"/>
  <c r="V42" i="18"/>
  <c r="V43" i="18"/>
  <c r="V44" i="18"/>
  <c r="V45" i="18"/>
  <c r="V46" i="18"/>
  <c r="V47" i="18"/>
  <c r="V48" i="18"/>
  <c r="V49" i="18"/>
  <c r="V50" i="18"/>
  <c r="V51" i="18"/>
  <c r="V52" i="18"/>
  <c r="V53" i="18"/>
  <c r="V54" i="18"/>
  <c r="V55" i="18"/>
  <c r="V56" i="18"/>
  <c r="V57" i="18"/>
  <c r="V58" i="18"/>
  <c r="V59" i="18"/>
  <c r="V60" i="18"/>
  <c r="V61" i="18"/>
  <c r="V62" i="18"/>
  <c r="V63" i="18"/>
  <c r="V64" i="18"/>
  <c r="V65" i="18"/>
  <c r="V66" i="18"/>
  <c r="V67" i="18"/>
  <c r="V68" i="18"/>
  <c r="V69" i="18"/>
  <c r="V70" i="18"/>
  <c r="V71" i="18"/>
  <c r="V72" i="18"/>
  <c r="V73" i="18"/>
  <c r="V74" i="18"/>
  <c r="V75" i="18"/>
  <c r="V76" i="18"/>
  <c r="V77" i="18"/>
  <c r="V78" i="18"/>
  <c r="V79" i="18"/>
  <c r="V80" i="18"/>
  <c r="V81" i="18"/>
  <c r="V82" i="18"/>
  <c r="V83" i="18"/>
  <c r="V84" i="18"/>
  <c r="V85" i="18"/>
  <c r="V86" i="18"/>
  <c r="V87" i="18"/>
  <c r="V88" i="18"/>
  <c r="V89" i="18"/>
  <c r="V90" i="18"/>
  <c r="V91" i="18"/>
  <c r="V92" i="18"/>
  <c r="V93" i="18"/>
  <c r="V94" i="18"/>
  <c r="V95" i="18"/>
  <c r="V96" i="18"/>
  <c r="V97" i="18"/>
  <c r="V98" i="18"/>
  <c r="V99" i="18"/>
  <c r="V100" i="18"/>
  <c r="V101" i="18"/>
  <c r="V102" i="18"/>
  <c r="V103" i="18"/>
  <c r="V104" i="18"/>
  <c r="V105" i="18"/>
  <c r="V106" i="18"/>
  <c r="V107" i="18"/>
  <c r="V108" i="18"/>
  <c r="V109" i="18"/>
  <c r="V110" i="18"/>
  <c r="V111" i="18"/>
  <c r="V112" i="18"/>
  <c r="V113" i="18"/>
  <c r="V114" i="18"/>
  <c r="V115" i="18"/>
  <c r="V116" i="18"/>
  <c r="V117" i="18"/>
  <c r="V118" i="18"/>
  <c r="V119" i="18"/>
  <c r="V120" i="18"/>
  <c r="V121" i="18"/>
  <c r="V122" i="18"/>
  <c r="V123" i="18"/>
  <c r="V124" i="18"/>
  <c r="V125" i="18"/>
  <c r="V126" i="18"/>
  <c r="V127" i="18"/>
  <c r="V128" i="18"/>
  <c r="V129" i="18"/>
  <c r="V130" i="18"/>
  <c r="V131" i="18"/>
  <c r="V132" i="18"/>
  <c r="V133" i="18"/>
  <c r="V134" i="18"/>
  <c r="V135" i="18"/>
  <c r="V136" i="18"/>
  <c r="V137" i="18"/>
  <c r="V138" i="18"/>
  <c r="V139" i="18"/>
  <c r="V140" i="18"/>
  <c r="V141" i="18"/>
  <c r="V142" i="18"/>
  <c r="V143" i="18"/>
  <c r="V144" i="18"/>
  <c r="V145" i="18"/>
  <c r="V146" i="18"/>
  <c r="V147" i="18"/>
  <c r="V148" i="18"/>
  <c r="V149" i="18"/>
  <c r="V150" i="18"/>
  <c r="V151" i="18"/>
  <c r="V152" i="18"/>
  <c r="V153" i="18"/>
  <c r="V154" i="18"/>
  <c r="V155" i="18"/>
  <c r="V156" i="18"/>
  <c r="V157" i="18"/>
  <c r="V158" i="18"/>
  <c r="V159" i="18"/>
  <c r="V160" i="18"/>
  <c r="V161" i="18"/>
  <c r="V162" i="18"/>
  <c r="V163" i="18"/>
  <c r="V164" i="18"/>
  <c r="V165" i="18"/>
  <c r="V166" i="18"/>
  <c r="V167" i="18"/>
  <c r="V168" i="18"/>
  <c r="V169" i="18"/>
  <c r="V170" i="18"/>
  <c r="V171" i="18"/>
  <c r="V172" i="18"/>
  <c r="V173" i="18"/>
  <c r="V174" i="18"/>
  <c r="V175" i="18"/>
  <c r="V176" i="18"/>
  <c r="V177" i="18"/>
  <c r="V178" i="18"/>
  <c r="V179" i="18"/>
  <c r="V180" i="18"/>
  <c r="V181" i="18"/>
  <c r="V182" i="18"/>
  <c r="V183" i="18"/>
  <c r="V184" i="18"/>
  <c r="V185" i="18"/>
  <c r="V186" i="18"/>
  <c r="V187" i="18"/>
  <c r="V188" i="18"/>
  <c r="V189" i="18"/>
  <c r="V190" i="18"/>
  <c r="V191" i="18"/>
  <c r="V192" i="18"/>
  <c r="V193" i="18"/>
  <c r="V194" i="18"/>
  <c r="V195" i="18"/>
  <c r="V196" i="18"/>
  <c r="V197" i="18"/>
  <c r="V198" i="18"/>
  <c r="V199" i="18"/>
  <c r="V200" i="18"/>
  <c r="V201" i="18"/>
  <c r="V202" i="18"/>
  <c r="V203" i="18"/>
  <c r="V204" i="18"/>
  <c r="V205" i="18"/>
  <c r="V206" i="18"/>
  <c r="V207" i="18"/>
  <c r="V208" i="18"/>
  <c r="V209" i="18"/>
  <c r="V210" i="18"/>
  <c r="V211" i="18"/>
  <c r="V212" i="18"/>
  <c r="V213" i="18"/>
  <c r="V214" i="18"/>
  <c r="V215" i="18"/>
  <c r="V216" i="18"/>
  <c r="V217" i="18"/>
  <c r="V218" i="18"/>
  <c r="V219" i="18"/>
  <c r="V220" i="18"/>
  <c r="V221" i="18"/>
  <c r="V222" i="18"/>
  <c r="V223" i="18"/>
  <c r="V224" i="18"/>
  <c r="V225" i="18"/>
  <c r="V226" i="18"/>
  <c r="V227" i="18"/>
  <c r="V228" i="18"/>
  <c r="V229" i="18"/>
  <c r="V230" i="18"/>
  <c r="V231" i="18"/>
  <c r="V232" i="18"/>
  <c r="V233" i="18"/>
  <c r="V234" i="18"/>
  <c r="V235" i="18"/>
  <c r="V6" i="18"/>
  <c r="T235" i="18"/>
  <c r="T234" i="18"/>
  <c r="T233" i="18"/>
  <c r="T232" i="18"/>
  <c r="T231" i="18"/>
  <c r="T230" i="18"/>
  <c r="T229" i="18"/>
  <c r="T228" i="18"/>
  <c r="T227" i="18"/>
  <c r="T226" i="18"/>
  <c r="T225" i="18"/>
  <c r="T224" i="18"/>
  <c r="T223" i="18"/>
  <c r="T222" i="18"/>
  <c r="T221" i="18"/>
  <c r="T220" i="18"/>
  <c r="T219" i="18"/>
  <c r="T218" i="18"/>
  <c r="T217" i="18"/>
  <c r="T216" i="18"/>
  <c r="T215" i="18"/>
  <c r="T214" i="18"/>
  <c r="T213" i="18"/>
  <c r="T212" i="18"/>
  <c r="T211" i="18"/>
  <c r="T210" i="18"/>
  <c r="T209" i="18"/>
  <c r="T208" i="18"/>
  <c r="T207" i="18"/>
  <c r="T206" i="18"/>
  <c r="T205" i="18"/>
  <c r="T204" i="18"/>
  <c r="T203" i="18"/>
  <c r="T202" i="18"/>
  <c r="T201" i="18"/>
  <c r="T200" i="18"/>
  <c r="T199" i="18"/>
  <c r="T198" i="18"/>
  <c r="T197" i="18"/>
  <c r="T196" i="18"/>
  <c r="T195" i="18"/>
  <c r="T194" i="18"/>
  <c r="T193" i="18"/>
  <c r="T192" i="18"/>
  <c r="T191" i="18"/>
  <c r="T190" i="18"/>
  <c r="T189" i="18"/>
  <c r="T188" i="18"/>
  <c r="T187" i="18"/>
  <c r="T186" i="18"/>
  <c r="T185" i="18"/>
  <c r="T184" i="18"/>
  <c r="T183" i="18"/>
  <c r="T182" i="18"/>
  <c r="T181" i="18"/>
  <c r="T180" i="18"/>
  <c r="T179" i="18"/>
  <c r="T178" i="18"/>
  <c r="T177" i="18"/>
  <c r="T176" i="18"/>
  <c r="T175" i="18"/>
  <c r="T174" i="18"/>
  <c r="T173" i="18"/>
  <c r="T172" i="18"/>
  <c r="T171" i="18"/>
  <c r="T170" i="18"/>
  <c r="T169" i="18"/>
  <c r="T168" i="18"/>
  <c r="T167" i="18"/>
  <c r="T166" i="18"/>
  <c r="T165" i="18"/>
  <c r="T164" i="18"/>
  <c r="T163" i="18"/>
  <c r="T162" i="18"/>
  <c r="T161" i="18"/>
  <c r="T160" i="18"/>
  <c r="T159" i="18"/>
  <c r="T158" i="18"/>
  <c r="T157" i="18"/>
  <c r="T156" i="18"/>
  <c r="T155" i="18"/>
  <c r="T154" i="18"/>
  <c r="T153" i="18"/>
  <c r="T152" i="18"/>
  <c r="T151" i="18"/>
  <c r="T150" i="18"/>
  <c r="T149" i="18"/>
  <c r="T148" i="18"/>
  <c r="T147" i="18"/>
  <c r="T146" i="18"/>
  <c r="T145" i="18"/>
  <c r="T144" i="18"/>
  <c r="T143" i="18"/>
  <c r="T142" i="18"/>
  <c r="T141" i="18"/>
  <c r="T140" i="18"/>
  <c r="T139" i="18"/>
  <c r="T138" i="18"/>
  <c r="T137" i="18"/>
  <c r="T136" i="18"/>
  <c r="T135" i="18"/>
  <c r="T134" i="18"/>
  <c r="T133" i="18"/>
  <c r="T132" i="18"/>
  <c r="T131" i="18"/>
  <c r="T130" i="18"/>
  <c r="T129" i="18"/>
  <c r="T128" i="18"/>
  <c r="T127" i="18"/>
  <c r="T126" i="18"/>
  <c r="T125" i="18"/>
  <c r="T124" i="18"/>
  <c r="T123" i="18"/>
  <c r="T122" i="18"/>
  <c r="T121" i="18"/>
  <c r="T120" i="18"/>
  <c r="T119" i="18"/>
  <c r="T118" i="18"/>
  <c r="T117" i="18"/>
  <c r="T116" i="18"/>
  <c r="T115" i="18"/>
  <c r="T114" i="18"/>
  <c r="T113" i="18"/>
  <c r="T112" i="18"/>
  <c r="T111" i="18"/>
  <c r="T110" i="18"/>
  <c r="T109" i="18"/>
  <c r="T108" i="18"/>
  <c r="T107" i="18"/>
  <c r="T106" i="18"/>
  <c r="T105" i="18"/>
  <c r="T104" i="18"/>
  <c r="T103" i="18"/>
  <c r="T102" i="18"/>
  <c r="T101" i="18"/>
  <c r="T100" i="18"/>
  <c r="T99" i="18"/>
  <c r="T98" i="18"/>
  <c r="T97" i="18"/>
  <c r="T96" i="18"/>
  <c r="T95" i="18"/>
  <c r="T94" i="18"/>
  <c r="T93" i="18"/>
  <c r="T92" i="18"/>
  <c r="T91" i="18"/>
  <c r="T90" i="18"/>
  <c r="T89" i="18"/>
  <c r="T88" i="18"/>
  <c r="T87" i="18"/>
  <c r="T86" i="18"/>
  <c r="T85" i="18"/>
  <c r="T84" i="18"/>
  <c r="T83" i="18"/>
  <c r="T82" i="18"/>
  <c r="T81" i="18"/>
  <c r="T80" i="18"/>
  <c r="T79" i="18"/>
  <c r="T78" i="18"/>
  <c r="T77" i="18"/>
  <c r="T76" i="18"/>
  <c r="T75" i="18"/>
  <c r="T74" i="18"/>
  <c r="T73" i="18"/>
  <c r="T72" i="18"/>
  <c r="T71" i="18"/>
  <c r="T70" i="18"/>
  <c r="T69" i="18"/>
  <c r="T68" i="18"/>
  <c r="T67" i="18"/>
  <c r="T66" i="18"/>
  <c r="T65" i="18"/>
  <c r="T64" i="18"/>
  <c r="T63" i="18"/>
  <c r="T62" i="18"/>
  <c r="T61" i="18"/>
  <c r="T60" i="18"/>
  <c r="T59" i="18"/>
  <c r="T58" i="18"/>
  <c r="T57" i="18"/>
  <c r="T56" i="18"/>
  <c r="T55" i="18"/>
  <c r="T54" i="18"/>
  <c r="T53" i="18"/>
  <c r="T52" i="18"/>
  <c r="T51" i="18"/>
  <c r="T50" i="18"/>
  <c r="T49" i="18"/>
  <c r="T48" i="18"/>
  <c r="T47" i="18"/>
  <c r="T46" i="18"/>
  <c r="T45" i="18"/>
  <c r="T44" i="18"/>
  <c r="T43" i="18"/>
  <c r="T42" i="18"/>
  <c r="T41" i="18"/>
  <c r="T40" i="18"/>
  <c r="T39" i="18"/>
  <c r="T38" i="18"/>
  <c r="T37" i="18"/>
  <c r="T36" i="18"/>
  <c r="T35" i="18"/>
  <c r="T34" i="18"/>
  <c r="T33" i="18"/>
  <c r="T32" i="18"/>
  <c r="T31" i="18"/>
  <c r="T30" i="18"/>
  <c r="T29" i="18"/>
  <c r="T28" i="18"/>
  <c r="T27" i="18"/>
  <c r="T26" i="18"/>
  <c r="T25" i="18"/>
  <c r="T24" i="18"/>
  <c r="T23" i="18"/>
  <c r="T22" i="18"/>
  <c r="T21" i="18"/>
  <c r="T20" i="18"/>
  <c r="T19" i="18"/>
  <c r="T18" i="18"/>
  <c r="T17" i="18"/>
  <c r="T16" i="18"/>
  <c r="T15" i="18"/>
  <c r="T14" i="18"/>
  <c r="T13" i="18"/>
  <c r="T12" i="18"/>
  <c r="T11" i="18"/>
  <c r="T10" i="18"/>
  <c r="T9" i="18"/>
  <c r="T8" i="18"/>
  <c r="T7" i="18"/>
  <c r="T6" i="18"/>
  <c r="Q235" i="18"/>
  <c r="Q234" i="18"/>
  <c r="Q233" i="18"/>
  <c r="Q232" i="18"/>
  <c r="Q231" i="18"/>
  <c r="Q230" i="18"/>
  <c r="Q229" i="18"/>
  <c r="Q228" i="18"/>
  <c r="Q227" i="18"/>
  <c r="Q226" i="18"/>
  <c r="Q225" i="18"/>
  <c r="Q224" i="18"/>
  <c r="Q223" i="18"/>
  <c r="Q222" i="18"/>
  <c r="Q221" i="18"/>
  <c r="Q220" i="18"/>
  <c r="Q219" i="18"/>
  <c r="Q218" i="18"/>
  <c r="Q217" i="18"/>
  <c r="Q216" i="18"/>
  <c r="Q215" i="18"/>
  <c r="Q214" i="18"/>
  <c r="Q213" i="18"/>
  <c r="Q212" i="18"/>
  <c r="Q211" i="18"/>
  <c r="Q210" i="18"/>
  <c r="Q209" i="18"/>
  <c r="Q208" i="18"/>
  <c r="Q207" i="18"/>
  <c r="Q206" i="18"/>
  <c r="Q205" i="18"/>
  <c r="Q204" i="18"/>
  <c r="Q203" i="18"/>
  <c r="Q202" i="18"/>
  <c r="Q201" i="18"/>
  <c r="Q200" i="18"/>
  <c r="Q199" i="18"/>
  <c r="Q198" i="18"/>
  <c r="Q197" i="18"/>
  <c r="Q196" i="18"/>
  <c r="Q195" i="18"/>
  <c r="Q194" i="18"/>
  <c r="Q193" i="18"/>
  <c r="Q192" i="18"/>
  <c r="Q191" i="18"/>
  <c r="Q190" i="18"/>
  <c r="Q189" i="18"/>
  <c r="Q188" i="18"/>
  <c r="Q187" i="18"/>
  <c r="Q186" i="18"/>
  <c r="Q185" i="18"/>
  <c r="Q184" i="18"/>
  <c r="Q183" i="18"/>
  <c r="Q182" i="18"/>
  <c r="Q181" i="18"/>
  <c r="Q180" i="18"/>
  <c r="Q179" i="18"/>
  <c r="Q178" i="18"/>
  <c r="Q177" i="18"/>
  <c r="Q176" i="18"/>
  <c r="Q175" i="18"/>
  <c r="Q174" i="18"/>
  <c r="Q173" i="18"/>
  <c r="Q172" i="18"/>
  <c r="Q171" i="18"/>
  <c r="Q170" i="18"/>
  <c r="Q169" i="18"/>
  <c r="Q168" i="18"/>
  <c r="Q167" i="18"/>
  <c r="Q166" i="18"/>
  <c r="Q165" i="18"/>
  <c r="Q164" i="18"/>
  <c r="Q163" i="18"/>
  <c r="Q162" i="18"/>
  <c r="Q161" i="18"/>
  <c r="Q160" i="18"/>
  <c r="Q159" i="18"/>
  <c r="Q158" i="18"/>
  <c r="Q157" i="18"/>
  <c r="Q156" i="18"/>
  <c r="Q155" i="18"/>
  <c r="Q154" i="18"/>
  <c r="Q153" i="18"/>
  <c r="Q152" i="18"/>
  <c r="Q151" i="18"/>
  <c r="Q150" i="18"/>
  <c r="Q149" i="18"/>
  <c r="Q148" i="18"/>
  <c r="Q147" i="18"/>
  <c r="Q146" i="18"/>
  <c r="Q145" i="18"/>
  <c r="Q144" i="18"/>
  <c r="Q143" i="18"/>
  <c r="Q142" i="18"/>
  <c r="Q141" i="18"/>
  <c r="Q140" i="18"/>
  <c r="Q139" i="18"/>
  <c r="Q138" i="18"/>
  <c r="Q137" i="18"/>
  <c r="Q136" i="18"/>
  <c r="Q135" i="18"/>
  <c r="Q134" i="18"/>
  <c r="Q133" i="18"/>
  <c r="Q132" i="18"/>
  <c r="Q131" i="18"/>
  <c r="Q130" i="18"/>
  <c r="Q129" i="18"/>
  <c r="Q128" i="18"/>
  <c r="Q127" i="18"/>
  <c r="Q126" i="18"/>
  <c r="Q125" i="18"/>
  <c r="Q124" i="18"/>
  <c r="Q123" i="18"/>
  <c r="Q122" i="18"/>
  <c r="Q121" i="18"/>
  <c r="Q120" i="18"/>
  <c r="Q119" i="18"/>
  <c r="Q118" i="18"/>
  <c r="Q117" i="18"/>
  <c r="Q116" i="18"/>
  <c r="Q115" i="18"/>
  <c r="Q114" i="18"/>
  <c r="Q113" i="18"/>
  <c r="Q112" i="18"/>
  <c r="Q111" i="18"/>
  <c r="Q110" i="18"/>
  <c r="Q109" i="18"/>
  <c r="Q108" i="18"/>
  <c r="Q107" i="18"/>
  <c r="Q106" i="18"/>
  <c r="Q105" i="18"/>
  <c r="Q104" i="18"/>
  <c r="Q103" i="18"/>
  <c r="Q102" i="18"/>
  <c r="Q101" i="18"/>
  <c r="Q100" i="18"/>
  <c r="Q99" i="18"/>
  <c r="Q98" i="18"/>
  <c r="Q97" i="18"/>
  <c r="Q96" i="18"/>
  <c r="Q95" i="18"/>
  <c r="Q94" i="18"/>
  <c r="Q93" i="18"/>
  <c r="Q92" i="18"/>
  <c r="Q91" i="18"/>
  <c r="Q90" i="18"/>
  <c r="Q89" i="18"/>
  <c r="Q88" i="18"/>
  <c r="Q87" i="18"/>
  <c r="Q86" i="18"/>
  <c r="Q85" i="18"/>
  <c r="Q84" i="18"/>
  <c r="Q83" i="18"/>
  <c r="Q82" i="18"/>
  <c r="Q81" i="18"/>
  <c r="Q80" i="18"/>
  <c r="Q79" i="18"/>
  <c r="Q78" i="18"/>
  <c r="Q77" i="18"/>
  <c r="Q76" i="18"/>
  <c r="Q75" i="18"/>
  <c r="Q74" i="18"/>
  <c r="Q73" i="18"/>
  <c r="Q72" i="18"/>
  <c r="Q71" i="18"/>
  <c r="Q70" i="18"/>
  <c r="Q69" i="18"/>
  <c r="Q68" i="18"/>
  <c r="Q67" i="18"/>
  <c r="Q66" i="18"/>
  <c r="Q65" i="18"/>
  <c r="Q64" i="18"/>
  <c r="Q63" i="18"/>
  <c r="Q62" i="18"/>
  <c r="Q61" i="18"/>
  <c r="Q60" i="18"/>
  <c r="Q59" i="18"/>
  <c r="Q58" i="18"/>
  <c r="Q57" i="18"/>
  <c r="Q56" i="18"/>
  <c r="Q55" i="18"/>
  <c r="Q54" i="18"/>
  <c r="Q53" i="18"/>
  <c r="Q52" i="18"/>
  <c r="Q51" i="18"/>
  <c r="Q50" i="18"/>
  <c r="Q49" i="18"/>
  <c r="Q48" i="18"/>
  <c r="Q47" i="18"/>
  <c r="Q46" i="18"/>
  <c r="Q45" i="18"/>
  <c r="Q44" i="18"/>
  <c r="Q43" i="18"/>
  <c r="Q42" i="18"/>
  <c r="Q41" i="18"/>
  <c r="Q40" i="18"/>
  <c r="Q39" i="18"/>
  <c r="Q38" i="18"/>
  <c r="Q37" i="18"/>
  <c r="Q36" i="18"/>
  <c r="Q35" i="18"/>
  <c r="Q34" i="18"/>
  <c r="Q33" i="18"/>
  <c r="Q32" i="18"/>
  <c r="Q31" i="18"/>
  <c r="Q30" i="18"/>
  <c r="Q29" i="18"/>
  <c r="Q28" i="18"/>
  <c r="Q27" i="18"/>
  <c r="Q26" i="18"/>
  <c r="Q25" i="18"/>
  <c r="Q24" i="18"/>
  <c r="Q23" i="18"/>
  <c r="Q22" i="18"/>
  <c r="Q21" i="18"/>
  <c r="Q20" i="18"/>
  <c r="Q19" i="18"/>
  <c r="Q18" i="18"/>
  <c r="Q17" i="18"/>
  <c r="Q16" i="18"/>
  <c r="Q15" i="18"/>
  <c r="Q14" i="18"/>
  <c r="Q13" i="18"/>
  <c r="Q12" i="18"/>
  <c r="Q11" i="18"/>
  <c r="Q10" i="18"/>
  <c r="Q9" i="18"/>
  <c r="Q8" i="18"/>
  <c r="Q7" i="18"/>
  <c r="Q6" i="18"/>
  <c r="N235" i="18"/>
  <c r="N234" i="18"/>
  <c r="N233" i="18"/>
  <c r="N232" i="18"/>
  <c r="N231" i="18"/>
  <c r="N230" i="18"/>
  <c r="N229" i="18"/>
  <c r="N228" i="18"/>
  <c r="N227" i="18"/>
  <c r="N226" i="18"/>
  <c r="N225" i="18"/>
  <c r="N224" i="18"/>
  <c r="N223" i="18"/>
  <c r="N222" i="18"/>
  <c r="N221" i="18"/>
  <c r="N220" i="18"/>
  <c r="N219" i="18"/>
  <c r="N218" i="18"/>
  <c r="N217" i="18"/>
  <c r="N216" i="18"/>
  <c r="N215" i="18"/>
  <c r="N214" i="18"/>
  <c r="N213" i="18"/>
  <c r="N212" i="18"/>
  <c r="N211" i="18"/>
  <c r="N210" i="18"/>
  <c r="N209" i="18"/>
  <c r="N208" i="18"/>
  <c r="N207" i="18"/>
  <c r="N206" i="18"/>
  <c r="N205" i="18"/>
  <c r="N204" i="18"/>
  <c r="N203" i="18"/>
  <c r="N202" i="18"/>
  <c r="N201" i="18"/>
  <c r="N200" i="18"/>
  <c r="N199" i="18"/>
  <c r="N198" i="18"/>
  <c r="N197" i="18"/>
  <c r="N196" i="18"/>
  <c r="N195" i="18"/>
  <c r="N194" i="18"/>
  <c r="N193" i="18"/>
  <c r="N192" i="18"/>
  <c r="N191" i="18"/>
  <c r="N190" i="18"/>
  <c r="N189" i="18"/>
  <c r="N188" i="18"/>
  <c r="N187" i="18"/>
  <c r="N186" i="18"/>
  <c r="N185" i="18"/>
  <c r="N184" i="18"/>
  <c r="N183" i="18"/>
  <c r="N182" i="18"/>
  <c r="N181" i="18"/>
  <c r="N180" i="18"/>
  <c r="N179" i="18"/>
  <c r="N178" i="18"/>
  <c r="N177" i="18"/>
  <c r="N176" i="18"/>
  <c r="N175" i="18"/>
  <c r="N174" i="18"/>
  <c r="N173" i="18"/>
  <c r="N172" i="18"/>
  <c r="N171" i="18"/>
  <c r="N170" i="18"/>
  <c r="N169" i="18"/>
  <c r="N168" i="18"/>
  <c r="N167" i="18"/>
  <c r="N166" i="18"/>
  <c r="N165" i="18"/>
  <c r="N164" i="18"/>
  <c r="N163" i="18"/>
  <c r="N162" i="18"/>
  <c r="N161" i="18"/>
  <c r="N160" i="18"/>
  <c r="N159" i="18"/>
  <c r="N158" i="18"/>
  <c r="N157" i="18"/>
  <c r="N156" i="18"/>
  <c r="N155" i="18"/>
  <c r="N154" i="18"/>
  <c r="N153" i="18"/>
  <c r="N152" i="18"/>
  <c r="N151" i="18"/>
  <c r="N150" i="18"/>
  <c r="N149" i="18"/>
  <c r="N148" i="18"/>
  <c r="N147" i="18"/>
  <c r="N146" i="18"/>
  <c r="N145" i="18"/>
  <c r="N144" i="18"/>
  <c r="N143" i="18"/>
  <c r="N142" i="18"/>
  <c r="N141" i="18"/>
  <c r="N140" i="18"/>
  <c r="N139" i="18"/>
  <c r="N138" i="18"/>
  <c r="N137" i="18"/>
  <c r="N136" i="18"/>
  <c r="N135" i="18"/>
  <c r="N134" i="18"/>
  <c r="N133" i="18"/>
  <c r="N132" i="18"/>
  <c r="N131" i="18"/>
  <c r="N130" i="18"/>
  <c r="N129" i="18"/>
  <c r="N128" i="18"/>
  <c r="N127" i="18"/>
  <c r="N126" i="18"/>
  <c r="N125" i="18"/>
  <c r="N124" i="18"/>
  <c r="N123" i="18"/>
  <c r="N122" i="18"/>
  <c r="N121" i="18"/>
  <c r="N120" i="18"/>
  <c r="N119" i="18"/>
  <c r="N118" i="18"/>
  <c r="N117" i="18"/>
  <c r="N116" i="18"/>
  <c r="N115" i="18"/>
  <c r="N114" i="18"/>
  <c r="N113" i="18"/>
  <c r="N112" i="18"/>
  <c r="N111" i="18"/>
  <c r="N110" i="18"/>
  <c r="N109" i="18"/>
  <c r="N108" i="18"/>
  <c r="N107" i="18"/>
  <c r="N106" i="18"/>
  <c r="N105" i="18"/>
  <c r="N104" i="18"/>
  <c r="N103" i="18"/>
  <c r="N102" i="18"/>
  <c r="N101" i="18"/>
  <c r="N100" i="18"/>
  <c r="N99" i="18"/>
  <c r="N98" i="18"/>
  <c r="N97" i="18"/>
  <c r="N96" i="18"/>
  <c r="N95" i="18"/>
  <c r="N94" i="18"/>
  <c r="N93" i="18"/>
  <c r="N92" i="18"/>
  <c r="N91" i="18"/>
  <c r="N90" i="18"/>
  <c r="N89" i="18"/>
  <c r="N88" i="18"/>
  <c r="N87" i="18"/>
  <c r="N86" i="18"/>
  <c r="N85" i="18"/>
  <c r="N84" i="18"/>
  <c r="N83" i="18"/>
  <c r="N82" i="18"/>
  <c r="N81" i="18"/>
  <c r="N80" i="18"/>
  <c r="N79" i="18"/>
  <c r="N78" i="18"/>
  <c r="N77" i="18"/>
  <c r="N76" i="18"/>
  <c r="N75" i="18"/>
  <c r="N74" i="18"/>
  <c r="N73" i="18"/>
  <c r="N72" i="18"/>
  <c r="N71" i="18"/>
  <c r="N70" i="18"/>
  <c r="N69" i="18"/>
  <c r="N68" i="18"/>
  <c r="N67" i="18"/>
  <c r="N66" i="18"/>
  <c r="N65" i="18"/>
  <c r="N64" i="18"/>
  <c r="N63" i="18"/>
  <c r="N62" i="18"/>
  <c r="N61" i="18"/>
  <c r="N60" i="18"/>
  <c r="N59" i="18"/>
  <c r="N58" i="18"/>
  <c r="N57" i="18"/>
  <c r="N56" i="18"/>
  <c r="N55" i="18"/>
  <c r="N54" i="18"/>
  <c r="N53" i="18"/>
  <c r="N52" i="18"/>
  <c r="N51" i="18"/>
  <c r="N50" i="18"/>
  <c r="N49" i="18"/>
  <c r="N48" i="18"/>
  <c r="N47" i="18"/>
  <c r="N46" i="18"/>
  <c r="N45" i="18"/>
  <c r="N44" i="18"/>
  <c r="N43" i="18"/>
  <c r="N42" i="18"/>
  <c r="N41" i="18"/>
  <c r="N40" i="18"/>
  <c r="N39" i="18"/>
  <c r="N38" i="18"/>
  <c r="N37" i="18"/>
  <c r="N36" i="18"/>
  <c r="N35" i="18"/>
  <c r="N34" i="18"/>
  <c r="N33" i="18"/>
  <c r="N32" i="18"/>
  <c r="N31" i="18"/>
  <c r="N30" i="18"/>
  <c r="N29" i="18"/>
  <c r="N28" i="18"/>
  <c r="N27" i="18"/>
  <c r="N26" i="18"/>
  <c r="N25" i="18"/>
  <c r="N24" i="18"/>
  <c r="N23" i="18"/>
  <c r="N22" i="18"/>
  <c r="N21" i="18"/>
  <c r="N20" i="18"/>
  <c r="N19" i="18"/>
  <c r="N18" i="18"/>
  <c r="N17" i="18"/>
  <c r="N16" i="18"/>
  <c r="N15" i="18"/>
  <c r="N14" i="18"/>
  <c r="N13" i="18"/>
  <c r="N12" i="18"/>
  <c r="N11" i="18"/>
  <c r="N10" i="18"/>
  <c r="N9" i="18"/>
  <c r="N8" i="18"/>
  <c r="N7" i="18"/>
  <c r="N6" i="18"/>
  <c r="K235" i="18"/>
  <c r="K234" i="18"/>
  <c r="K233" i="18"/>
  <c r="K232" i="18"/>
  <c r="K231" i="18"/>
  <c r="K230" i="18"/>
  <c r="K229" i="18"/>
  <c r="K228" i="18"/>
  <c r="K227" i="18"/>
  <c r="K226" i="18"/>
  <c r="K225" i="18"/>
  <c r="K224" i="18"/>
  <c r="K223" i="18"/>
  <c r="K222" i="18"/>
  <c r="K221" i="18"/>
  <c r="K220" i="18"/>
  <c r="K219" i="18"/>
  <c r="K218" i="18"/>
  <c r="K217" i="18"/>
  <c r="K216" i="18"/>
  <c r="K215" i="18"/>
  <c r="K214" i="18"/>
  <c r="K213" i="18"/>
  <c r="K212" i="18"/>
  <c r="K211" i="18"/>
  <c r="K210" i="18"/>
  <c r="K209" i="18"/>
  <c r="K208" i="18"/>
  <c r="K207" i="18"/>
  <c r="K206" i="18"/>
  <c r="K205" i="18"/>
  <c r="K204" i="18"/>
  <c r="K203" i="18"/>
  <c r="K202" i="18"/>
  <c r="K201" i="18"/>
  <c r="K200" i="18"/>
  <c r="K199" i="18"/>
  <c r="K198" i="18"/>
  <c r="K197" i="18"/>
  <c r="K196" i="18"/>
  <c r="K195" i="18"/>
  <c r="K194" i="18"/>
  <c r="K193" i="18"/>
  <c r="K192" i="18"/>
  <c r="K191" i="18"/>
  <c r="K190" i="18"/>
  <c r="K189" i="18"/>
  <c r="K188" i="18"/>
  <c r="K187" i="18"/>
  <c r="K186" i="18"/>
  <c r="K185" i="18"/>
  <c r="K184" i="18"/>
  <c r="K183" i="18"/>
  <c r="K182" i="18"/>
  <c r="K181" i="18"/>
  <c r="K180" i="18"/>
  <c r="K179" i="18"/>
  <c r="K178" i="18"/>
  <c r="K177" i="18"/>
  <c r="K176" i="18"/>
  <c r="K175" i="18"/>
  <c r="K174" i="18"/>
  <c r="K173" i="18"/>
  <c r="K172" i="18"/>
  <c r="K171" i="18"/>
  <c r="K170" i="18"/>
  <c r="K169" i="18"/>
  <c r="K168" i="18"/>
  <c r="K167" i="18"/>
  <c r="K166" i="18"/>
  <c r="K165" i="18"/>
  <c r="K164" i="18"/>
  <c r="K163" i="18"/>
  <c r="K162" i="18"/>
  <c r="K161" i="18"/>
  <c r="K160" i="18"/>
  <c r="K159" i="18"/>
  <c r="K158" i="18"/>
  <c r="K157" i="18"/>
  <c r="K156" i="18"/>
  <c r="K155" i="18"/>
  <c r="K154" i="18"/>
  <c r="K153" i="18"/>
  <c r="K152" i="18"/>
  <c r="K151" i="18"/>
  <c r="K150" i="18"/>
  <c r="K149" i="18"/>
  <c r="K148" i="18"/>
  <c r="K147" i="18"/>
  <c r="K146" i="18"/>
  <c r="K145" i="18"/>
  <c r="K144" i="18"/>
  <c r="K143" i="18"/>
  <c r="K142" i="18"/>
  <c r="K141" i="18"/>
  <c r="K140" i="18"/>
  <c r="K139" i="18"/>
  <c r="K138" i="18"/>
  <c r="K137" i="18"/>
  <c r="K136" i="18"/>
  <c r="K135" i="18"/>
  <c r="K134" i="18"/>
  <c r="K133" i="18"/>
  <c r="K132" i="18"/>
  <c r="K131" i="18"/>
  <c r="K130" i="18"/>
  <c r="K129" i="18"/>
  <c r="K128" i="18"/>
  <c r="K127" i="18"/>
  <c r="K126" i="18"/>
  <c r="K125" i="18"/>
  <c r="K124" i="18"/>
  <c r="K123" i="18"/>
  <c r="K122" i="18"/>
  <c r="K121" i="18"/>
  <c r="K120" i="18"/>
  <c r="K119" i="18"/>
  <c r="K118" i="18"/>
  <c r="K117" i="18"/>
  <c r="K116" i="18"/>
  <c r="K115" i="18"/>
  <c r="K114" i="18"/>
  <c r="K113" i="18"/>
  <c r="K112" i="18"/>
  <c r="K111" i="18"/>
  <c r="K110" i="18"/>
  <c r="K109" i="18"/>
  <c r="K108" i="18"/>
  <c r="K107" i="18"/>
  <c r="K106" i="18"/>
  <c r="K105" i="18"/>
  <c r="K104" i="18"/>
  <c r="K103" i="18"/>
  <c r="K102" i="18"/>
  <c r="K101" i="18"/>
  <c r="K100" i="18"/>
  <c r="K99" i="18"/>
  <c r="K98" i="18"/>
  <c r="K97" i="18"/>
  <c r="K96" i="18"/>
  <c r="K95" i="18"/>
  <c r="K94" i="18"/>
  <c r="K93" i="18"/>
  <c r="K92" i="18"/>
  <c r="K91" i="18"/>
  <c r="K90" i="18"/>
  <c r="K89" i="18"/>
  <c r="K88" i="18"/>
  <c r="K87" i="18"/>
  <c r="K86" i="18"/>
  <c r="K85" i="18"/>
  <c r="K84" i="18"/>
  <c r="K83" i="18"/>
  <c r="K82" i="18"/>
  <c r="K81" i="18"/>
  <c r="K80" i="18"/>
  <c r="K79" i="18"/>
  <c r="K78" i="18"/>
  <c r="K77" i="18"/>
  <c r="K76" i="18"/>
  <c r="K75" i="18"/>
  <c r="K74" i="18"/>
  <c r="K73" i="18"/>
  <c r="K72" i="18"/>
  <c r="K71" i="18"/>
  <c r="K70" i="18"/>
  <c r="K69" i="18"/>
  <c r="K68" i="18"/>
  <c r="K67" i="18"/>
  <c r="K66" i="18"/>
  <c r="K65" i="18"/>
  <c r="K64" i="18"/>
  <c r="K63" i="18"/>
  <c r="K62" i="18"/>
  <c r="K61" i="18"/>
  <c r="K60" i="18"/>
  <c r="K59" i="18"/>
  <c r="K58" i="18"/>
  <c r="K57" i="18"/>
  <c r="K56" i="18"/>
  <c r="K55" i="18"/>
  <c r="K54" i="18"/>
  <c r="K53" i="18"/>
  <c r="K52" i="18"/>
  <c r="K51" i="18"/>
  <c r="K50" i="18"/>
  <c r="K49" i="18"/>
  <c r="K48" i="18"/>
  <c r="K47" i="18"/>
  <c r="K46" i="18"/>
  <c r="K45" i="18"/>
  <c r="K44" i="18"/>
  <c r="K43" i="18"/>
  <c r="K42" i="18"/>
  <c r="K41" i="18"/>
  <c r="K40" i="18"/>
  <c r="K39" i="18"/>
  <c r="K38" i="18"/>
  <c r="K37" i="18"/>
  <c r="K36" i="18"/>
  <c r="K35" i="18"/>
  <c r="K34" i="18"/>
  <c r="K33" i="18"/>
  <c r="K32" i="18"/>
  <c r="K31" i="18"/>
  <c r="K30" i="18"/>
  <c r="K29" i="18"/>
  <c r="K28" i="18"/>
  <c r="K27" i="18"/>
  <c r="K26" i="18"/>
  <c r="K25" i="18"/>
  <c r="K24" i="18"/>
  <c r="K23" i="18"/>
  <c r="K22" i="18"/>
  <c r="K21" i="18"/>
  <c r="K20" i="18"/>
  <c r="K19" i="18"/>
  <c r="K18" i="18"/>
  <c r="K17" i="18"/>
  <c r="K16" i="18"/>
  <c r="K15" i="18"/>
  <c r="K14" i="18"/>
  <c r="K13" i="18"/>
  <c r="K12" i="18"/>
  <c r="K11" i="18"/>
  <c r="K10" i="18"/>
  <c r="K9" i="18"/>
  <c r="K8" i="18"/>
  <c r="K7" i="18"/>
  <c r="K6" i="18"/>
  <c r="H235" i="18"/>
  <c r="H234" i="18"/>
  <c r="H233" i="18"/>
  <c r="H232" i="18"/>
  <c r="H231" i="18"/>
  <c r="H230" i="18"/>
  <c r="H229" i="18"/>
  <c r="H228" i="18"/>
  <c r="H227" i="18"/>
  <c r="H226" i="18"/>
  <c r="H225" i="18"/>
  <c r="H224" i="18"/>
  <c r="H223" i="18"/>
  <c r="H222" i="18"/>
  <c r="H221" i="18"/>
  <c r="H220" i="18"/>
  <c r="H219" i="18"/>
  <c r="H218" i="18"/>
  <c r="H217" i="18"/>
  <c r="H216" i="18"/>
  <c r="H215" i="18"/>
  <c r="H214" i="18"/>
  <c r="H213" i="18"/>
  <c r="H212" i="18"/>
  <c r="H211" i="18"/>
  <c r="H210" i="18"/>
  <c r="H209" i="18"/>
  <c r="H208" i="18"/>
  <c r="H207" i="18"/>
  <c r="H206" i="18"/>
  <c r="H205" i="18"/>
  <c r="H204" i="18"/>
  <c r="H203" i="18"/>
  <c r="H202" i="18"/>
  <c r="H201" i="18"/>
  <c r="H200" i="18"/>
  <c r="H199" i="18"/>
  <c r="H198" i="18"/>
  <c r="H197" i="18"/>
  <c r="H196" i="18"/>
  <c r="H195" i="18"/>
  <c r="H194" i="18"/>
  <c r="H193" i="18"/>
  <c r="H192" i="18"/>
  <c r="H191" i="18"/>
  <c r="H190" i="18"/>
  <c r="H189" i="18"/>
  <c r="H188" i="18"/>
  <c r="H187" i="18"/>
  <c r="H186" i="18"/>
  <c r="H185" i="18"/>
  <c r="H184" i="18"/>
  <c r="H183" i="18"/>
  <c r="H182" i="18"/>
  <c r="H181" i="18"/>
  <c r="H180" i="18"/>
  <c r="H179" i="18"/>
  <c r="H178" i="18"/>
  <c r="H177" i="18"/>
  <c r="H176" i="18"/>
  <c r="H175" i="18"/>
  <c r="H174" i="18"/>
  <c r="H173" i="18"/>
  <c r="H172" i="18"/>
  <c r="H171" i="18"/>
  <c r="H170" i="18"/>
  <c r="H169" i="18"/>
  <c r="H168" i="18"/>
  <c r="H167" i="18"/>
  <c r="H166" i="18"/>
  <c r="H165" i="18"/>
  <c r="H164" i="18"/>
  <c r="H163" i="18"/>
  <c r="H162" i="18"/>
  <c r="H161" i="18"/>
  <c r="H160" i="18"/>
  <c r="H159" i="18"/>
  <c r="H158" i="18"/>
  <c r="H157" i="18"/>
  <c r="H156" i="18"/>
  <c r="H155" i="18"/>
  <c r="H154" i="18"/>
  <c r="H153" i="18"/>
  <c r="H152" i="18"/>
  <c r="H151" i="18"/>
  <c r="H150" i="18"/>
  <c r="H149" i="18"/>
  <c r="H148" i="18"/>
  <c r="H147" i="18"/>
  <c r="H146" i="18"/>
  <c r="H145" i="18"/>
  <c r="H144" i="18"/>
  <c r="H143" i="18"/>
  <c r="H142" i="18"/>
  <c r="H141" i="18"/>
  <c r="H140" i="18"/>
  <c r="H139" i="18"/>
  <c r="H138" i="18"/>
  <c r="H137" i="18"/>
  <c r="H136" i="18"/>
  <c r="H135" i="18"/>
  <c r="H134" i="18"/>
  <c r="H133" i="18"/>
  <c r="H132" i="18"/>
  <c r="H131" i="18"/>
  <c r="H130" i="18"/>
  <c r="H129" i="18"/>
  <c r="H128" i="18"/>
  <c r="H127" i="18"/>
  <c r="H126" i="18"/>
  <c r="H125" i="18"/>
  <c r="H124" i="18"/>
  <c r="H123" i="18"/>
  <c r="H122" i="18"/>
  <c r="H121" i="18"/>
  <c r="H120" i="18"/>
  <c r="H119" i="18"/>
  <c r="H118" i="18"/>
  <c r="H117" i="18"/>
  <c r="H116" i="18"/>
  <c r="H115" i="18"/>
  <c r="H114" i="18"/>
  <c r="H113" i="18"/>
  <c r="H112" i="18"/>
  <c r="H111" i="18"/>
  <c r="H110" i="18"/>
  <c r="H109" i="18"/>
  <c r="H108" i="18"/>
  <c r="H107" i="18"/>
  <c r="H106" i="18"/>
  <c r="H105" i="18"/>
  <c r="H104" i="18"/>
  <c r="H103" i="18"/>
  <c r="H102" i="18"/>
  <c r="H101" i="18"/>
  <c r="H100" i="18"/>
  <c r="H99" i="18"/>
  <c r="H98" i="18"/>
  <c r="H97" i="18"/>
  <c r="H96" i="18"/>
  <c r="H95" i="18"/>
  <c r="H94" i="18"/>
  <c r="H93" i="18"/>
  <c r="H92" i="18"/>
  <c r="H91" i="18"/>
  <c r="H90" i="18"/>
  <c r="H89" i="18"/>
  <c r="H88" i="18"/>
  <c r="H87" i="18"/>
  <c r="H86" i="18"/>
  <c r="H85" i="18"/>
  <c r="H84" i="18"/>
  <c r="H83" i="18"/>
  <c r="H82" i="18"/>
  <c r="H81" i="18"/>
  <c r="H80" i="18"/>
  <c r="H79" i="18"/>
  <c r="H78" i="18"/>
  <c r="H77" i="18"/>
  <c r="H76" i="18"/>
  <c r="H75" i="18"/>
  <c r="H74" i="18"/>
  <c r="H73" i="18"/>
  <c r="H72" i="18"/>
  <c r="H71" i="18"/>
  <c r="H70" i="18"/>
  <c r="H69" i="18"/>
  <c r="H68" i="18"/>
  <c r="H67" i="18"/>
  <c r="H66" i="18"/>
  <c r="H65" i="18"/>
  <c r="H64" i="18"/>
  <c r="H63" i="18"/>
  <c r="H62" i="18"/>
  <c r="H61" i="18"/>
  <c r="H60" i="18"/>
  <c r="H59" i="18"/>
  <c r="H58" i="18"/>
  <c r="H57" i="18"/>
  <c r="H56" i="18"/>
  <c r="H55" i="18"/>
  <c r="H54" i="18"/>
  <c r="H53" i="18"/>
  <c r="H52" i="18"/>
  <c r="H51" i="18"/>
  <c r="H50" i="18"/>
  <c r="H49" i="18"/>
  <c r="H48" i="18"/>
  <c r="H47" i="18"/>
  <c r="H46" i="18"/>
  <c r="H45" i="18"/>
  <c r="H44" i="18"/>
  <c r="H43" i="18"/>
  <c r="H42" i="18"/>
  <c r="H41" i="18"/>
  <c r="H40" i="18"/>
  <c r="H39" i="18"/>
  <c r="H38" i="18"/>
  <c r="H37" i="18"/>
  <c r="H36" i="18"/>
  <c r="H35" i="18"/>
  <c r="H34" i="18"/>
  <c r="H33" i="18"/>
  <c r="H32" i="18"/>
  <c r="H31" i="18"/>
  <c r="H30" i="18"/>
  <c r="H29" i="18"/>
  <c r="H28" i="18"/>
  <c r="H27" i="18"/>
  <c r="H26" i="18"/>
  <c r="H25" i="18"/>
  <c r="H24" i="18"/>
  <c r="H23" i="18"/>
  <c r="H22" i="18"/>
  <c r="H21" i="18"/>
  <c r="H20" i="18"/>
  <c r="H19" i="18"/>
  <c r="H18" i="18"/>
  <c r="H17" i="18"/>
  <c r="H16" i="18"/>
  <c r="H15" i="18"/>
  <c r="H14" i="18"/>
  <c r="H13" i="18"/>
  <c r="H12" i="18"/>
  <c r="H11" i="18"/>
  <c r="H10" i="18"/>
  <c r="H9" i="18"/>
  <c r="H8" i="18"/>
  <c r="H7" i="18"/>
  <c r="H6" i="18"/>
  <c r="E7" i="18"/>
  <c r="E8" i="18"/>
  <c r="E9" i="18"/>
  <c r="E10" i="18"/>
  <c r="E11" i="18"/>
  <c r="E12" i="18"/>
  <c r="E13" i="18"/>
  <c r="E14" i="18"/>
  <c r="E15" i="18"/>
  <c r="E16" i="18"/>
  <c r="E17" i="18"/>
  <c r="E18" i="18"/>
  <c r="E19" i="18"/>
  <c r="E20" i="18"/>
  <c r="E21" i="18"/>
  <c r="E22" i="18"/>
  <c r="E23" i="18"/>
  <c r="E24" i="18"/>
  <c r="E25" i="18"/>
  <c r="E26" i="18"/>
  <c r="E27" i="18"/>
  <c r="E28" i="18"/>
  <c r="E29" i="18"/>
  <c r="E30" i="18"/>
  <c r="E31" i="18"/>
  <c r="E32" i="18"/>
  <c r="E33" i="18"/>
  <c r="E34" i="18"/>
  <c r="E35" i="18"/>
  <c r="E36" i="18"/>
  <c r="E37" i="18"/>
  <c r="E38" i="18"/>
  <c r="E39" i="18"/>
  <c r="E40" i="18"/>
  <c r="E41" i="18"/>
  <c r="E42" i="18"/>
  <c r="E43" i="18"/>
  <c r="E44" i="18"/>
  <c r="E45" i="18"/>
  <c r="E46" i="18"/>
  <c r="E47" i="18"/>
  <c r="E48" i="18"/>
  <c r="E49" i="18"/>
  <c r="E50" i="18"/>
  <c r="E51" i="18"/>
  <c r="E52" i="18"/>
  <c r="E53" i="18"/>
  <c r="E54" i="18"/>
  <c r="E55" i="18"/>
  <c r="E56" i="18"/>
  <c r="E57" i="18"/>
  <c r="E58" i="18"/>
  <c r="E59" i="18"/>
  <c r="E60" i="18"/>
  <c r="E61" i="18"/>
  <c r="E62" i="18"/>
  <c r="E63" i="18"/>
  <c r="E64" i="18"/>
  <c r="E65" i="18"/>
  <c r="E66" i="18"/>
  <c r="E67" i="18"/>
  <c r="E68" i="18"/>
  <c r="E69" i="18"/>
  <c r="E70" i="18"/>
  <c r="E71" i="18"/>
  <c r="E72" i="18"/>
  <c r="E73" i="18"/>
  <c r="E74" i="18"/>
  <c r="E75" i="18"/>
  <c r="E76" i="18"/>
  <c r="E77" i="18"/>
  <c r="E78" i="18"/>
  <c r="E79" i="18"/>
  <c r="E80" i="18"/>
  <c r="E81" i="18"/>
  <c r="E82" i="18"/>
  <c r="E83" i="18"/>
  <c r="E84" i="18"/>
  <c r="E85" i="18"/>
  <c r="E86" i="18"/>
  <c r="E87" i="18"/>
  <c r="E88" i="18"/>
  <c r="E89" i="18"/>
  <c r="E90" i="18"/>
  <c r="E91" i="18"/>
  <c r="E92" i="18"/>
  <c r="E93" i="18"/>
  <c r="E94" i="18"/>
  <c r="E95" i="18"/>
  <c r="E96" i="18"/>
  <c r="E97" i="18"/>
  <c r="E98" i="18"/>
  <c r="E99" i="18"/>
  <c r="E100" i="18"/>
  <c r="E101" i="18"/>
  <c r="E102" i="18"/>
  <c r="E103" i="18"/>
  <c r="E104" i="18"/>
  <c r="E105" i="18"/>
  <c r="E106" i="18"/>
  <c r="E107" i="18"/>
  <c r="E108" i="18"/>
  <c r="E109" i="18"/>
  <c r="E110" i="18"/>
  <c r="E111" i="18"/>
  <c r="E112" i="18"/>
  <c r="E113" i="18"/>
  <c r="E114" i="18"/>
  <c r="E115" i="18"/>
  <c r="E116" i="18"/>
  <c r="E117" i="18"/>
  <c r="E118" i="18"/>
  <c r="E119" i="18"/>
  <c r="E120" i="18"/>
  <c r="E121" i="18"/>
  <c r="E122" i="18"/>
  <c r="E123" i="18"/>
  <c r="E124" i="18"/>
  <c r="E125" i="18"/>
  <c r="E126" i="18"/>
  <c r="E127" i="18"/>
  <c r="E128" i="18"/>
  <c r="E129" i="18"/>
  <c r="E130" i="18"/>
  <c r="E131" i="18"/>
  <c r="E132" i="18"/>
  <c r="E133" i="18"/>
  <c r="E134" i="18"/>
  <c r="E135" i="18"/>
  <c r="E136" i="18"/>
  <c r="E137" i="18"/>
  <c r="E138" i="18"/>
  <c r="E139" i="18"/>
  <c r="E140" i="18"/>
  <c r="E141" i="18"/>
  <c r="E142" i="18"/>
  <c r="E143" i="18"/>
  <c r="E144" i="18"/>
  <c r="E145" i="18"/>
  <c r="E146" i="18"/>
  <c r="E147" i="18"/>
  <c r="E148" i="18"/>
  <c r="E149" i="18"/>
  <c r="E150" i="18"/>
  <c r="E151" i="18"/>
  <c r="E152" i="18"/>
  <c r="E153" i="18"/>
  <c r="E154" i="18"/>
  <c r="E155" i="18"/>
  <c r="E156" i="18"/>
  <c r="E157" i="18"/>
  <c r="E158" i="18"/>
  <c r="E159" i="18"/>
  <c r="E160" i="18"/>
  <c r="E161" i="18"/>
  <c r="E162" i="18"/>
  <c r="E163" i="18"/>
  <c r="E164" i="18"/>
  <c r="E165" i="18"/>
  <c r="E166" i="18"/>
  <c r="E167" i="18"/>
  <c r="E168" i="18"/>
  <c r="E169" i="18"/>
  <c r="E170" i="18"/>
  <c r="E171" i="18"/>
  <c r="E172" i="18"/>
  <c r="E173" i="18"/>
  <c r="E174" i="18"/>
  <c r="E175" i="18"/>
  <c r="E176" i="18"/>
  <c r="E177" i="18"/>
  <c r="E178" i="18"/>
  <c r="E179" i="18"/>
  <c r="E180" i="18"/>
  <c r="E181" i="18"/>
  <c r="E182" i="18"/>
  <c r="E183" i="18"/>
  <c r="E184" i="18"/>
  <c r="E185" i="18"/>
  <c r="E186" i="18"/>
  <c r="E187" i="18"/>
  <c r="E188" i="18"/>
  <c r="E189" i="18"/>
  <c r="E190" i="18"/>
  <c r="E191" i="18"/>
  <c r="E192" i="18"/>
  <c r="E193" i="18"/>
  <c r="E194" i="18"/>
  <c r="E195" i="18"/>
  <c r="E196" i="18"/>
  <c r="E197" i="18"/>
  <c r="E198" i="18"/>
  <c r="E199" i="18"/>
  <c r="E200" i="18"/>
  <c r="E201" i="18"/>
  <c r="E202" i="18"/>
  <c r="E203" i="18"/>
  <c r="E204" i="18"/>
  <c r="E205" i="18"/>
  <c r="E206" i="18"/>
  <c r="E207" i="18"/>
  <c r="E208" i="18"/>
  <c r="E209" i="18"/>
  <c r="E210" i="18"/>
  <c r="E211" i="18"/>
  <c r="E212" i="18"/>
  <c r="E213" i="18"/>
  <c r="E214" i="18"/>
  <c r="E215" i="18"/>
  <c r="E216" i="18"/>
  <c r="E217" i="18"/>
  <c r="E218" i="18"/>
  <c r="E219" i="18"/>
  <c r="E220" i="18"/>
  <c r="E221" i="18"/>
  <c r="E222" i="18"/>
  <c r="E223" i="18"/>
  <c r="E224" i="18"/>
  <c r="E225" i="18"/>
  <c r="E226" i="18"/>
  <c r="E227" i="18"/>
  <c r="E228" i="18"/>
  <c r="E229" i="18"/>
  <c r="E230" i="18"/>
  <c r="E231" i="18"/>
  <c r="E232" i="18"/>
  <c r="E233" i="18"/>
  <c r="E234" i="18"/>
  <c r="E235" i="18"/>
  <c r="E6" i="18"/>
  <c r="N331" i="15"/>
  <c r="N6" i="15"/>
  <c r="N7" i="15"/>
  <c r="N8" i="15"/>
  <c r="N9" i="15"/>
  <c r="N10" i="15"/>
  <c r="N11" i="15"/>
  <c r="N12" i="15"/>
  <c r="N13" i="15"/>
  <c r="N14" i="15"/>
  <c r="N15" i="15"/>
  <c r="N16" i="15"/>
  <c r="N17" i="15"/>
  <c r="N18" i="15"/>
  <c r="N19" i="15"/>
  <c r="N20" i="15"/>
  <c r="N21" i="15"/>
  <c r="N22" i="15"/>
  <c r="N23" i="15"/>
  <c r="N24" i="15"/>
  <c r="N25" i="15"/>
  <c r="N26" i="15"/>
  <c r="N27" i="15"/>
  <c r="N28" i="15"/>
  <c r="N29" i="15"/>
  <c r="N30" i="15"/>
  <c r="N31" i="15"/>
  <c r="N32" i="15"/>
  <c r="N33" i="15"/>
  <c r="N34" i="15"/>
  <c r="N35" i="15"/>
  <c r="N36" i="15"/>
  <c r="N37" i="15"/>
  <c r="N38" i="15"/>
  <c r="N39" i="15"/>
  <c r="N40" i="15"/>
  <c r="N41" i="15"/>
  <c r="N42" i="15"/>
  <c r="N43" i="15"/>
  <c r="N44" i="15"/>
  <c r="N45" i="15"/>
  <c r="N46" i="15"/>
  <c r="N47" i="15"/>
  <c r="N48" i="15"/>
  <c r="N49" i="15"/>
  <c r="N50" i="15"/>
  <c r="N51" i="15"/>
  <c r="N52" i="15"/>
  <c r="N53" i="15"/>
  <c r="N54" i="15"/>
  <c r="N55" i="15"/>
  <c r="N56" i="15"/>
  <c r="N57" i="15"/>
  <c r="N58" i="15"/>
  <c r="N59" i="15"/>
  <c r="N60" i="15"/>
  <c r="N61" i="15"/>
  <c r="N62" i="15"/>
  <c r="N63" i="15"/>
  <c r="N64" i="15"/>
  <c r="N65" i="15"/>
  <c r="N66" i="15"/>
  <c r="N67" i="15"/>
  <c r="N68" i="15"/>
  <c r="N69" i="15"/>
  <c r="N70" i="15"/>
  <c r="N71" i="15"/>
  <c r="N72" i="15"/>
  <c r="N73" i="15"/>
  <c r="N74" i="15"/>
  <c r="N75" i="15"/>
  <c r="N76" i="15"/>
  <c r="N77" i="15"/>
  <c r="N78" i="15"/>
  <c r="N79" i="15"/>
  <c r="N80" i="15"/>
  <c r="N81" i="15"/>
  <c r="N82" i="15"/>
  <c r="N83" i="15"/>
  <c r="N84" i="15"/>
  <c r="N85" i="15"/>
  <c r="N86" i="15"/>
  <c r="N87" i="15"/>
  <c r="N88" i="15"/>
  <c r="N89" i="15"/>
  <c r="N90" i="15"/>
  <c r="N91" i="15"/>
  <c r="N92" i="15"/>
  <c r="N93" i="15"/>
  <c r="N94" i="15"/>
  <c r="N95" i="15"/>
  <c r="N96" i="15"/>
  <c r="N97" i="15"/>
  <c r="N98" i="15"/>
  <c r="N99" i="15"/>
  <c r="N100" i="15"/>
  <c r="N101" i="15"/>
  <c r="N102" i="15"/>
  <c r="N103" i="15"/>
  <c r="N104" i="15"/>
  <c r="N105" i="15"/>
  <c r="N106" i="15"/>
  <c r="N107" i="15"/>
  <c r="N108" i="15"/>
  <c r="N109" i="15"/>
  <c r="N110" i="15"/>
  <c r="N111" i="15"/>
  <c r="N112" i="15"/>
  <c r="N113" i="15"/>
  <c r="N114" i="15"/>
  <c r="N115" i="15"/>
  <c r="N116" i="15"/>
  <c r="N117" i="15"/>
  <c r="N118" i="15"/>
  <c r="N119" i="15"/>
  <c r="N120" i="15"/>
  <c r="N121" i="15"/>
  <c r="N122" i="15"/>
  <c r="N123" i="15"/>
  <c r="N124" i="15"/>
  <c r="N125" i="15"/>
  <c r="N126" i="15"/>
  <c r="N127" i="15"/>
  <c r="N128" i="15"/>
  <c r="N129" i="15"/>
  <c r="N130" i="15"/>
  <c r="N131" i="15"/>
  <c r="N132" i="15"/>
  <c r="N133" i="15"/>
  <c r="N134" i="15"/>
  <c r="N135" i="15"/>
  <c r="N136" i="15"/>
  <c r="N137" i="15"/>
  <c r="N138" i="15"/>
  <c r="N139" i="15"/>
  <c r="N140" i="15"/>
  <c r="N141" i="15"/>
  <c r="N142" i="15"/>
  <c r="N143" i="15"/>
  <c r="N144" i="15"/>
  <c r="N145" i="15"/>
  <c r="N146" i="15"/>
  <c r="N147" i="15"/>
  <c r="N148" i="15"/>
  <c r="N149" i="15"/>
  <c r="N150" i="15"/>
  <c r="N151" i="15"/>
  <c r="N152" i="15"/>
  <c r="N153" i="15"/>
  <c r="N154" i="15"/>
  <c r="N155" i="15"/>
  <c r="N156" i="15"/>
  <c r="N157" i="15"/>
  <c r="N158" i="15"/>
  <c r="N159" i="15"/>
  <c r="N160" i="15"/>
  <c r="N161" i="15"/>
  <c r="N162" i="15"/>
  <c r="N163" i="15"/>
  <c r="N164" i="15"/>
  <c r="N165" i="15"/>
  <c r="N166" i="15"/>
  <c r="N167" i="15"/>
  <c r="N168" i="15"/>
  <c r="N169" i="15"/>
  <c r="N170" i="15"/>
  <c r="N171" i="15"/>
  <c r="N172" i="15"/>
  <c r="N173" i="15"/>
  <c r="N174" i="15"/>
  <c r="N175" i="15"/>
  <c r="N176" i="15"/>
  <c r="N177" i="15"/>
  <c r="N178" i="15"/>
  <c r="N179" i="15"/>
  <c r="N180" i="15"/>
  <c r="N181" i="15"/>
  <c r="N182" i="15"/>
  <c r="N183" i="15"/>
  <c r="N184" i="15"/>
  <c r="N185" i="15"/>
  <c r="N186" i="15"/>
  <c r="N187" i="15"/>
  <c r="N188" i="15"/>
  <c r="N189" i="15"/>
  <c r="N190" i="15"/>
  <c r="N191" i="15"/>
  <c r="N192" i="15"/>
  <c r="N193" i="15"/>
  <c r="N194" i="15"/>
  <c r="N195" i="15"/>
  <c r="N196" i="15"/>
  <c r="N197" i="15"/>
  <c r="N198" i="15"/>
  <c r="N199" i="15"/>
  <c r="N200" i="15"/>
  <c r="N201" i="15"/>
  <c r="N202" i="15"/>
  <c r="N203" i="15"/>
  <c r="N204" i="15"/>
  <c r="N205" i="15"/>
  <c r="N206" i="15"/>
  <c r="N207" i="15"/>
  <c r="N208" i="15"/>
  <c r="N209" i="15"/>
  <c r="N210" i="15"/>
  <c r="N211" i="15"/>
  <c r="N212" i="15"/>
  <c r="N213" i="15"/>
  <c r="N214" i="15"/>
  <c r="N215" i="15"/>
  <c r="N216" i="15"/>
  <c r="N217" i="15"/>
  <c r="N218" i="15"/>
  <c r="N219" i="15"/>
  <c r="N220" i="15"/>
  <c r="N221" i="15"/>
  <c r="N222" i="15"/>
  <c r="N223" i="15"/>
  <c r="N224" i="15"/>
  <c r="N225" i="15"/>
  <c r="N226" i="15"/>
  <c r="N227" i="15"/>
  <c r="N228" i="15"/>
  <c r="N229" i="15"/>
  <c r="N230" i="15"/>
  <c r="N231" i="15"/>
  <c r="N232" i="15"/>
  <c r="N233" i="15"/>
  <c r="N234" i="15"/>
  <c r="N235" i="15"/>
  <c r="N236" i="15"/>
  <c r="N237" i="15"/>
  <c r="N238" i="15"/>
  <c r="N239" i="15"/>
  <c r="N240" i="15"/>
  <c r="N241" i="15"/>
  <c r="N242" i="15"/>
  <c r="N243" i="15"/>
  <c r="N244" i="15"/>
  <c r="N245" i="15"/>
  <c r="N246" i="15"/>
  <c r="N247" i="15"/>
  <c r="N248" i="15"/>
  <c r="N249" i="15"/>
  <c r="N250" i="15"/>
  <c r="N251" i="15"/>
  <c r="N252" i="15"/>
  <c r="N253" i="15"/>
  <c r="N254" i="15"/>
  <c r="N255" i="15"/>
  <c r="N256" i="15"/>
  <c r="N257" i="15"/>
  <c r="N258" i="15"/>
  <c r="N259" i="15"/>
  <c r="N260" i="15"/>
  <c r="N261" i="15"/>
  <c r="N262" i="15"/>
  <c r="N263" i="15"/>
  <c r="N264" i="15"/>
  <c r="N265" i="15"/>
  <c r="N266" i="15"/>
  <c r="N267" i="15"/>
  <c r="N268" i="15"/>
  <c r="N269" i="15"/>
  <c r="N270" i="15"/>
  <c r="N271" i="15"/>
  <c r="N272" i="15"/>
  <c r="N273" i="15"/>
  <c r="N274" i="15"/>
  <c r="N275" i="15"/>
  <c r="N276" i="15"/>
  <c r="N277" i="15"/>
  <c r="N278" i="15"/>
  <c r="N279" i="15"/>
  <c r="N280" i="15"/>
  <c r="N281" i="15"/>
  <c r="N282" i="15"/>
  <c r="N283" i="15"/>
  <c r="N284" i="15"/>
  <c r="N285" i="15"/>
  <c r="N286" i="15"/>
  <c r="N287" i="15"/>
  <c r="N288" i="15"/>
  <c r="N289" i="15"/>
  <c r="N290" i="15"/>
  <c r="N291" i="15"/>
  <c r="N292" i="15"/>
  <c r="N293" i="15"/>
  <c r="N294" i="15"/>
  <c r="N295" i="15"/>
  <c r="N296" i="15"/>
  <c r="N297" i="15"/>
  <c r="N298" i="15"/>
  <c r="N299" i="15"/>
  <c r="N300" i="15"/>
  <c r="N301" i="15"/>
  <c r="N302" i="15"/>
  <c r="N303" i="15"/>
  <c r="N304" i="15"/>
  <c r="N305" i="15"/>
  <c r="N306" i="15"/>
  <c r="N307" i="15"/>
  <c r="N308" i="15"/>
  <c r="N309" i="15"/>
  <c r="N310" i="15"/>
  <c r="N311" i="15"/>
  <c r="N312" i="15"/>
  <c r="N313" i="15"/>
  <c r="N314" i="15"/>
  <c r="N315" i="15"/>
  <c r="N316" i="15"/>
  <c r="N317" i="15"/>
  <c r="N318" i="15"/>
  <c r="N319" i="15"/>
  <c r="N320" i="15"/>
  <c r="N321" i="15"/>
  <c r="N322" i="15"/>
  <c r="N323" i="15"/>
  <c r="N324" i="15"/>
  <c r="N325" i="15"/>
  <c r="N326" i="15"/>
  <c r="N327" i="15"/>
  <c r="N328" i="15"/>
  <c r="N329" i="15"/>
  <c r="N330" i="15"/>
  <c r="N5" i="15"/>
  <c r="K6" i="15"/>
  <c r="K7" i="15"/>
  <c r="K8" i="15"/>
  <c r="K9" i="15"/>
  <c r="K10" i="15"/>
  <c r="K11" i="15"/>
  <c r="K12" i="15"/>
  <c r="K13" i="15"/>
  <c r="K14" i="15"/>
  <c r="K15" i="15"/>
  <c r="K16" i="15"/>
  <c r="K17" i="15"/>
  <c r="K18" i="15"/>
  <c r="K19" i="15"/>
  <c r="K20" i="15"/>
  <c r="K21" i="15"/>
  <c r="K22" i="15"/>
  <c r="K23" i="15"/>
  <c r="K24" i="15"/>
  <c r="K25" i="15"/>
  <c r="K26" i="15"/>
  <c r="K27" i="15"/>
  <c r="K28" i="15"/>
  <c r="K29" i="15"/>
  <c r="K30" i="15"/>
  <c r="K31" i="15"/>
  <c r="K32" i="15"/>
  <c r="K33" i="15"/>
  <c r="K34" i="15"/>
  <c r="K35" i="15"/>
  <c r="K36" i="15"/>
  <c r="K37" i="15"/>
  <c r="K38" i="15"/>
  <c r="K39" i="15"/>
  <c r="K40" i="15"/>
  <c r="K41" i="15"/>
  <c r="K42" i="15"/>
  <c r="K43" i="15"/>
  <c r="K44" i="15"/>
  <c r="K45" i="15"/>
  <c r="K46" i="15"/>
  <c r="K47" i="15"/>
  <c r="K48" i="15"/>
  <c r="K49" i="15"/>
  <c r="K50" i="15"/>
  <c r="K51" i="15"/>
  <c r="K52" i="15"/>
  <c r="K53" i="15"/>
  <c r="K54" i="15"/>
  <c r="K55" i="15"/>
  <c r="K56" i="15"/>
  <c r="K57" i="15"/>
  <c r="K58" i="15"/>
  <c r="K59" i="15"/>
  <c r="K60" i="15"/>
  <c r="K61" i="15"/>
  <c r="K62" i="15"/>
  <c r="K63" i="15"/>
  <c r="K64" i="15"/>
  <c r="K65" i="15"/>
  <c r="K66" i="15"/>
  <c r="K67" i="15"/>
  <c r="K68" i="15"/>
  <c r="K69" i="15"/>
  <c r="K70" i="15"/>
  <c r="K71" i="15"/>
  <c r="K72" i="15"/>
  <c r="K73" i="15"/>
  <c r="K74" i="15"/>
  <c r="K75" i="15"/>
  <c r="K76" i="15"/>
  <c r="K77" i="15"/>
  <c r="K78" i="15"/>
  <c r="K79" i="15"/>
  <c r="K80" i="15"/>
  <c r="K81" i="15"/>
  <c r="K82" i="15"/>
  <c r="K83" i="15"/>
  <c r="K84" i="15"/>
  <c r="K85" i="15"/>
  <c r="K86" i="15"/>
  <c r="K87" i="15"/>
  <c r="K88" i="15"/>
  <c r="K89" i="15"/>
  <c r="K90" i="15"/>
  <c r="K91" i="15"/>
  <c r="K92" i="15"/>
  <c r="K93" i="15"/>
  <c r="K94" i="15"/>
  <c r="K95" i="15"/>
  <c r="K96" i="15"/>
  <c r="K97" i="15"/>
  <c r="K98" i="15"/>
  <c r="K99" i="15"/>
  <c r="K100" i="15"/>
  <c r="K101" i="15"/>
  <c r="K102" i="15"/>
  <c r="K103" i="15"/>
  <c r="K104" i="15"/>
  <c r="K105" i="15"/>
  <c r="K106" i="15"/>
  <c r="K107" i="15"/>
  <c r="K108" i="15"/>
  <c r="K109" i="15"/>
  <c r="K110" i="15"/>
  <c r="K111" i="15"/>
  <c r="K112" i="15"/>
  <c r="K113" i="15"/>
  <c r="K114" i="15"/>
  <c r="K115" i="15"/>
  <c r="K116" i="15"/>
  <c r="K117" i="15"/>
  <c r="K118" i="15"/>
  <c r="K119" i="15"/>
  <c r="K120" i="15"/>
  <c r="K121" i="15"/>
  <c r="K122" i="15"/>
  <c r="K123" i="15"/>
  <c r="K124" i="15"/>
  <c r="K125" i="15"/>
  <c r="K126" i="15"/>
  <c r="K127" i="15"/>
  <c r="K128" i="15"/>
  <c r="K129" i="15"/>
  <c r="K130" i="15"/>
  <c r="K131" i="15"/>
  <c r="K132" i="15"/>
  <c r="K133" i="15"/>
  <c r="K134" i="15"/>
  <c r="K135" i="15"/>
  <c r="K136" i="15"/>
  <c r="K137" i="15"/>
  <c r="K138" i="15"/>
  <c r="K139" i="15"/>
  <c r="K140" i="15"/>
  <c r="K141" i="15"/>
  <c r="K142" i="15"/>
  <c r="K143" i="15"/>
  <c r="K144" i="15"/>
  <c r="K145" i="15"/>
  <c r="K146" i="15"/>
  <c r="K147" i="15"/>
  <c r="K148" i="15"/>
  <c r="K149" i="15"/>
  <c r="K150" i="15"/>
  <c r="K151" i="15"/>
  <c r="K152" i="15"/>
  <c r="K153" i="15"/>
  <c r="K154" i="15"/>
  <c r="K155" i="15"/>
  <c r="K156" i="15"/>
  <c r="K157" i="15"/>
  <c r="K158" i="15"/>
  <c r="K159" i="15"/>
  <c r="K160" i="15"/>
  <c r="K161" i="15"/>
  <c r="K162" i="15"/>
  <c r="K163" i="15"/>
  <c r="K164" i="15"/>
  <c r="K165" i="15"/>
  <c r="K166" i="15"/>
  <c r="K167" i="15"/>
  <c r="K168" i="15"/>
  <c r="K169" i="15"/>
  <c r="K170" i="15"/>
  <c r="K171" i="15"/>
  <c r="K172" i="15"/>
  <c r="K173" i="15"/>
  <c r="K174" i="15"/>
  <c r="K175" i="15"/>
  <c r="K176" i="15"/>
  <c r="K177" i="15"/>
  <c r="K178" i="15"/>
  <c r="K179" i="15"/>
  <c r="K180" i="15"/>
  <c r="K181" i="15"/>
  <c r="K182" i="15"/>
  <c r="K183" i="15"/>
  <c r="K184" i="15"/>
  <c r="K185" i="15"/>
  <c r="K186" i="15"/>
  <c r="K187" i="15"/>
  <c r="K188" i="15"/>
  <c r="K189" i="15"/>
  <c r="K190" i="15"/>
  <c r="K191" i="15"/>
  <c r="K192" i="15"/>
  <c r="K193" i="15"/>
  <c r="K194" i="15"/>
  <c r="K195" i="15"/>
  <c r="K196" i="15"/>
  <c r="K197" i="15"/>
  <c r="K198" i="15"/>
  <c r="K199" i="15"/>
  <c r="K200" i="15"/>
  <c r="K201" i="15"/>
  <c r="K202" i="15"/>
  <c r="K203" i="15"/>
  <c r="K204" i="15"/>
  <c r="K205" i="15"/>
  <c r="K206" i="15"/>
  <c r="K207" i="15"/>
  <c r="K208" i="15"/>
  <c r="K209" i="15"/>
  <c r="K210" i="15"/>
  <c r="K211" i="15"/>
  <c r="K212" i="15"/>
  <c r="K213" i="15"/>
  <c r="K214" i="15"/>
  <c r="K215" i="15"/>
  <c r="K216" i="15"/>
  <c r="K217" i="15"/>
  <c r="K218" i="15"/>
  <c r="K219" i="15"/>
  <c r="K220" i="15"/>
  <c r="K221" i="15"/>
  <c r="K222" i="15"/>
  <c r="K223" i="15"/>
  <c r="K224" i="15"/>
  <c r="K225" i="15"/>
  <c r="K226" i="15"/>
  <c r="K227" i="15"/>
  <c r="K228" i="15"/>
  <c r="K229" i="15"/>
  <c r="K230" i="15"/>
  <c r="K231" i="15"/>
  <c r="K232" i="15"/>
  <c r="K233" i="15"/>
  <c r="K234" i="15"/>
  <c r="K235" i="15"/>
  <c r="K236" i="15"/>
  <c r="K237" i="15"/>
  <c r="K238" i="15"/>
  <c r="K239" i="15"/>
  <c r="K240" i="15"/>
  <c r="K241" i="15"/>
  <c r="K242" i="15"/>
  <c r="K243" i="15"/>
  <c r="K244" i="15"/>
  <c r="K245" i="15"/>
  <c r="K246" i="15"/>
  <c r="K247" i="15"/>
  <c r="K248" i="15"/>
  <c r="K249" i="15"/>
  <c r="K250" i="15"/>
  <c r="K251" i="15"/>
  <c r="K252" i="15"/>
  <c r="K253" i="15"/>
  <c r="K254" i="15"/>
  <c r="K255" i="15"/>
  <c r="K256" i="15"/>
  <c r="K257" i="15"/>
  <c r="K258" i="15"/>
  <c r="K259" i="15"/>
  <c r="K260" i="15"/>
  <c r="K261" i="15"/>
  <c r="K262" i="15"/>
  <c r="K263" i="15"/>
  <c r="K264" i="15"/>
  <c r="K265" i="15"/>
  <c r="K266" i="15"/>
  <c r="K267" i="15"/>
  <c r="K268" i="15"/>
  <c r="K269" i="15"/>
  <c r="K270" i="15"/>
  <c r="K271" i="15"/>
  <c r="K272" i="15"/>
  <c r="K273" i="15"/>
  <c r="K274" i="15"/>
  <c r="K275" i="15"/>
  <c r="K276" i="15"/>
  <c r="K277" i="15"/>
  <c r="K278" i="15"/>
  <c r="K279" i="15"/>
  <c r="K280" i="15"/>
  <c r="K281" i="15"/>
  <c r="K282" i="15"/>
  <c r="K283" i="15"/>
  <c r="K284" i="15"/>
  <c r="K285" i="15"/>
  <c r="K286" i="15"/>
  <c r="K287" i="15"/>
  <c r="K288" i="15"/>
  <c r="K289" i="15"/>
  <c r="K290" i="15"/>
  <c r="K291" i="15"/>
  <c r="K292" i="15"/>
  <c r="K293" i="15"/>
  <c r="K294" i="15"/>
  <c r="K295" i="15"/>
  <c r="K296" i="15"/>
  <c r="K297" i="15"/>
  <c r="K298" i="15"/>
  <c r="K299" i="15"/>
  <c r="K300" i="15"/>
  <c r="K301" i="15"/>
  <c r="K302" i="15"/>
  <c r="K303" i="15"/>
  <c r="K304" i="15"/>
  <c r="K305" i="15"/>
  <c r="K306" i="15"/>
  <c r="K307" i="15"/>
  <c r="K308" i="15"/>
  <c r="K309" i="15"/>
  <c r="K310" i="15"/>
  <c r="K311" i="15"/>
  <c r="K312" i="15"/>
  <c r="K313" i="15"/>
  <c r="K314" i="15"/>
  <c r="K315" i="15"/>
  <c r="K316" i="15"/>
  <c r="K317" i="15"/>
  <c r="K318" i="15"/>
  <c r="K319" i="15"/>
  <c r="K320" i="15"/>
  <c r="K321" i="15"/>
  <c r="K322" i="15"/>
  <c r="K323" i="15"/>
  <c r="K324" i="15"/>
  <c r="K325" i="15"/>
  <c r="K326" i="15"/>
  <c r="K327" i="15"/>
  <c r="K328" i="15"/>
  <c r="K329" i="15"/>
  <c r="K330" i="15"/>
  <c r="K331" i="15"/>
  <c r="K5" i="15"/>
  <c r="H6" i="15"/>
  <c r="H7" i="15"/>
  <c r="H8" i="15"/>
  <c r="H9" i="15"/>
  <c r="H10" i="15"/>
  <c r="H11" i="15"/>
  <c r="H12" i="15"/>
  <c r="H13" i="15"/>
  <c r="H14" i="15"/>
  <c r="H15" i="15"/>
  <c r="H16" i="15"/>
  <c r="H17" i="15"/>
  <c r="H18" i="15"/>
  <c r="H19" i="15"/>
  <c r="H20" i="15"/>
  <c r="H21" i="15"/>
  <c r="H22" i="15"/>
  <c r="H23" i="15"/>
  <c r="H24" i="15"/>
  <c r="H25" i="15"/>
  <c r="H26" i="15"/>
  <c r="H27" i="15"/>
  <c r="H28" i="15"/>
  <c r="H29" i="15"/>
  <c r="H30" i="15"/>
  <c r="H31" i="15"/>
  <c r="H32" i="15"/>
  <c r="H33" i="15"/>
  <c r="H34" i="15"/>
  <c r="H35" i="15"/>
  <c r="H36" i="15"/>
  <c r="H37" i="15"/>
  <c r="H38" i="15"/>
  <c r="H39" i="15"/>
  <c r="H40" i="15"/>
  <c r="H41" i="15"/>
  <c r="H42" i="15"/>
  <c r="H43" i="15"/>
  <c r="H44" i="15"/>
  <c r="H45" i="15"/>
  <c r="H46" i="15"/>
  <c r="H47" i="15"/>
  <c r="H48" i="15"/>
  <c r="H49" i="15"/>
  <c r="H50" i="15"/>
  <c r="H51" i="15"/>
  <c r="H52" i="15"/>
  <c r="H53" i="15"/>
  <c r="H54" i="15"/>
  <c r="H55" i="15"/>
  <c r="H56" i="15"/>
  <c r="H57" i="15"/>
  <c r="H58" i="15"/>
  <c r="H59" i="15"/>
  <c r="H60" i="15"/>
  <c r="H61" i="15"/>
  <c r="H62" i="15"/>
  <c r="H63" i="15"/>
  <c r="H64" i="15"/>
  <c r="H65" i="15"/>
  <c r="H66" i="15"/>
  <c r="H67" i="15"/>
  <c r="H68" i="15"/>
  <c r="H69" i="15"/>
  <c r="H70" i="15"/>
  <c r="H71" i="15"/>
  <c r="H72" i="15"/>
  <c r="H73" i="15"/>
  <c r="H74" i="15"/>
  <c r="H75" i="15"/>
  <c r="H76" i="15"/>
  <c r="H77" i="15"/>
  <c r="H78" i="15"/>
  <c r="H79" i="15"/>
  <c r="H80" i="15"/>
  <c r="H81" i="15"/>
  <c r="H82" i="15"/>
  <c r="H83" i="15"/>
  <c r="H84" i="15"/>
  <c r="H85" i="15"/>
  <c r="H86" i="15"/>
  <c r="H87" i="15"/>
  <c r="H88" i="15"/>
  <c r="H89" i="15"/>
  <c r="H90" i="15"/>
  <c r="H91" i="15"/>
  <c r="H92" i="15"/>
  <c r="H93" i="15"/>
  <c r="H94" i="15"/>
  <c r="H95" i="15"/>
  <c r="H96" i="15"/>
  <c r="H97" i="15"/>
  <c r="H98" i="15"/>
  <c r="H99" i="15"/>
  <c r="H100" i="15"/>
  <c r="H101" i="15"/>
  <c r="H102" i="15"/>
  <c r="H103" i="15"/>
  <c r="H104" i="15"/>
  <c r="H105" i="15"/>
  <c r="H106" i="15"/>
  <c r="H107" i="15"/>
  <c r="H108" i="15"/>
  <c r="H109" i="15"/>
  <c r="H110" i="15"/>
  <c r="H111" i="15"/>
  <c r="H112" i="15"/>
  <c r="H113" i="15"/>
  <c r="H114" i="15"/>
  <c r="H115" i="15"/>
  <c r="H116" i="15"/>
  <c r="H117" i="15"/>
  <c r="H118" i="15"/>
  <c r="H119" i="15"/>
  <c r="H120" i="15"/>
  <c r="H121" i="15"/>
  <c r="H122" i="15"/>
  <c r="H123" i="15"/>
  <c r="H124" i="15"/>
  <c r="H125" i="15"/>
  <c r="H126" i="15"/>
  <c r="H127" i="15"/>
  <c r="H128" i="15"/>
  <c r="H129" i="15"/>
  <c r="H130" i="15"/>
  <c r="H131" i="15"/>
  <c r="H132" i="15"/>
  <c r="H133" i="15"/>
  <c r="H134" i="15"/>
  <c r="H135" i="15"/>
  <c r="H136" i="15"/>
  <c r="H137" i="15"/>
  <c r="H138" i="15"/>
  <c r="H139" i="15"/>
  <c r="H140" i="15"/>
  <c r="H141" i="15"/>
  <c r="H142" i="15"/>
  <c r="H143" i="15"/>
  <c r="H144" i="15"/>
  <c r="H145" i="15"/>
  <c r="H146" i="15"/>
  <c r="H147" i="15"/>
  <c r="H148" i="15"/>
  <c r="H149" i="15"/>
  <c r="H150" i="15"/>
  <c r="H151" i="15"/>
  <c r="H152" i="15"/>
  <c r="H153" i="15"/>
  <c r="H154" i="15"/>
  <c r="H155" i="15"/>
  <c r="H156" i="15"/>
  <c r="H157" i="15"/>
  <c r="H158" i="15"/>
  <c r="H159" i="15"/>
  <c r="H160" i="15"/>
  <c r="H161" i="15"/>
  <c r="H162" i="15"/>
  <c r="H163" i="15"/>
  <c r="H164" i="15"/>
  <c r="H165" i="15"/>
  <c r="H166" i="15"/>
  <c r="H167" i="15"/>
  <c r="H168" i="15"/>
  <c r="H169" i="15"/>
  <c r="H170" i="15"/>
  <c r="H171" i="15"/>
  <c r="H172" i="15"/>
  <c r="H173" i="15"/>
  <c r="H174" i="15"/>
  <c r="H175" i="15"/>
  <c r="H176" i="15"/>
  <c r="H177" i="15"/>
  <c r="H178" i="15"/>
  <c r="H179" i="15"/>
  <c r="H180" i="15"/>
  <c r="H181" i="15"/>
  <c r="H182" i="15"/>
  <c r="H183" i="15"/>
  <c r="H184" i="15"/>
  <c r="H185" i="15"/>
  <c r="H186" i="15"/>
  <c r="H187" i="15"/>
  <c r="H188" i="15"/>
  <c r="H189" i="15"/>
  <c r="H190" i="15"/>
  <c r="H191" i="15"/>
  <c r="H192" i="15"/>
  <c r="H193" i="15"/>
  <c r="H194" i="15"/>
  <c r="H195" i="15"/>
  <c r="H196" i="15"/>
  <c r="H197" i="15"/>
  <c r="H198" i="15"/>
  <c r="H199" i="15"/>
  <c r="H200" i="15"/>
  <c r="H201" i="15"/>
  <c r="H202" i="15"/>
  <c r="H203" i="15"/>
  <c r="H204" i="15"/>
  <c r="H205" i="15"/>
  <c r="H206" i="15"/>
  <c r="H207" i="15"/>
  <c r="H208" i="15"/>
  <c r="H209" i="15"/>
  <c r="H210" i="15"/>
  <c r="H211" i="15"/>
  <c r="H212" i="15"/>
  <c r="H213" i="15"/>
  <c r="H214" i="15"/>
  <c r="H215" i="15"/>
  <c r="H216" i="15"/>
  <c r="H217" i="15"/>
  <c r="H218" i="15"/>
  <c r="H219" i="15"/>
  <c r="H220" i="15"/>
  <c r="H221" i="15"/>
  <c r="H222" i="15"/>
  <c r="H223" i="15"/>
  <c r="H224" i="15"/>
  <c r="H225" i="15"/>
  <c r="H226" i="15"/>
  <c r="H227" i="15"/>
  <c r="H228" i="15"/>
  <c r="H229" i="15"/>
  <c r="H230" i="15"/>
  <c r="H231" i="15"/>
  <c r="H232" i="15"/>
  <c r="H233" i="15"/>
  <c r="H234" i="15"/>
  <c r="H235" i="15"/>
  <c r="H236" i="15"/>
  <c r="H237" i="15"/>
  <c r="H238" i="15"/>
  <c r="H239" i="15"/>
  <c r="H240" i="15"/>
  <c r="H241" i="15"/>
  <c r="H242" i="15"/>
  <c r="H243" i="15"/>
  <c r="H244" i="15"/>
  <c r="H245" i="15"/>
  <c r="H246" i="15"/>
  <c r="H247" i="15"/>
  <c r="H248" i="15"/>
  <c r="H249" i="15"/>
  <c r="H250" i="15"/>
  <c r="H251" i="15"/>
  <c r="H252" i="15"/>
  <c r="H253" i="15"/>
  <c r="H254" i="15"/>
  <c r="H255" i="15"/>
  <c r="H256" i="15"/>
  <c r="H257" i="15"/>
  <c r="H258" i="15"/>
  <c r="H259" i="15"/>
  <c r="H260" i="15"/>
  <c r="H261" i="15"/>
  <c r="H262" i="15"/>
  <c r="H263" i="15"/>
  <c r="H264" i="15"/>
  <c r="H265" i="15"/>
  <c r="H266" i="15"/>
  <c r="H267" i="15"/>
  <c r="H268" i="15"/>
  <c r="H269" i="15"/>
  <c r="H270" i="15"/>
  <c r="H271" i="15"/>
  <c r="H272" i="15"/>
  <c r="H273" i="15"/>
  <c r="H274" i="15"/>
  <c r="H275" i="15"/>
  <c r="H276" i="15"/>
  <c r="H277" i="15"/>
  <c r="H278" i="15"/>
  <c r="H279" i="15"/>
  <c r="H280" i="15"/>
  <c r="H281" i="15"/>
  <c r="H282" i="15"/>
  <c r="H283" i="15"/>
  <c r="H284" i="15"/>
  <c r="H285" i="15"/>
  <c r="H286" i="15"/>
  <c r="H287" i="15"/>
  <c r="H288" i="15"/>
  <c r="H289" i="15"/>
  <c r="H290" i="15"/>
  <c r="H291" i="15"/>
  <c r="H292" i="15"/>
  <c r="H293" i="15"/>
  <c r="H294" i="15"/>
  <c r="H295" i="15"/>
  <c r="H296" i="15"/>
  <c r="H297" i="15"/>
  <c r="H298" i="15"/>
  <c r="H299" i="15"/>
  <c r="H300" i="15"/>
  <c r="H301" i="15"/>
  <c r="H302" i="15"/>
  <c r="H303" i="15"/>
  <c r="H304" i="15"/>
  <c r="H305" i="15"/>
  <c r="H306" i="15"/>
  <c r="H307" i="15"/>
  <c r="H308" i="15"/>
  <c r="H309" i="15"/>
  <c r="H310" i="15"/>
  <c r="H311" i="15"/>
  <c r="H312" i="15"/>
  <c r="H313" i="15"/>
  <c r="H314" i="15"/>
  <c r="H315" i="15"/>
  <c r="H316" i="15"/>
  <c r="H317" i="15"/>
  <c r="H318" i="15"/>
  <c r="H319" i="15"/>
  <c r="H320" i="15"/>
  <c r="H321" i="15"/>
  <c r="H322" i="15"/>
  <c r="H323" i="15"/>
  <c r="H324" i="15"/>
  <c r="H325" i="15"/>
  <c r="H326" i="15"/>
  <c r="H327" i="15"/>
  <c r="H328" i="15"/>
  <c r="H329" i="15"/>
  <c r="H330" i="15"/>
  <c r="H331" i="15"/>
  <c r="H5" i="15"/>
  <c r="E6" i="15"/>
  <c r="E7" i="15"/>
  <c r="E8" i="15"/>
  <c r="E9" i="15"/>
  <c r="E10" i="15"/>
  <c r="E11" i="15"/>
  <c r="E12" i="15"/>
  <c r="E13" i="15"/>
  <c r="E14" i="15"/>
  <c r="E15" i="15"/>
  <c r="E16" i="15"/>
  <c r="E17" i="15"/>
  <c r="E18" i="15"/>
  <c r="E19" i="15"/>
  <c r="E20" i="15"/>
  <c r="E21" i="15"/>
  <c r="E22" i="15"/>
  <c r="E23" i="15"/>
  <c r="E24" i="15"/>
  <c r="E25" i="15"/>
  <c r="E26" i="15"/>
  <c r="E27" i="15"/>
  <c r="E28" i="15"/>
  <c r="E29" i="15"/>
  <c r="E30" i="15"/>
  <c r="E31" i="15"/>
  <c r="E32" i="15"/>
  <c r="E33" i="15"/>
  <c r="E34" i="15"/>
  <c r="E35" i="15"/>
  <c r="E36" i="15"/>
  <c r="E37" i="15"/>
  <c r="E38" i="15"/>
  <c r="E39" i="15"/>
  <c r="E40" i="15"/>
  <c r="E41" i="15"/>
  <c r="E42" i="15"/>
  <c r="E43" i="15"/>
  <c r="E44" i="15"/>
  <c r="E45" i="15"/>
  <c r="E46" i="15"/>
  <c r="E47" i="15"/>
  <c r="E48" i="15"/>
  <c r="E49" i="15"/>
  <c r="E50" i="15"/>
  <c r="E51" i="15"/>
  <c r="E52" i="15"/>
  <c r="E53" i="15"/>
  <c r="E54" i="15"/>
  <c r="E55" i="15"/>
  <c r="E56" i="15"/>
  <c r="E57" i="15"/>
  <c r="E58" i="15"/>
  <c r="E59" i="15"/>
  <c r="E60" i="15"/>
  <c r="E61" i="15"/>
  <c r="E62" i="15"/>
  <c r="E63" i="15"/>
  <c r="E64" i="15"/>
  <c r="E65" i="15"/>
  <c r="E66" i="15"/>
  <c r="E67" i="15"/>
  <c r="E68" i="15"/>
  <c r="E69" i="15"/>
  <c r="E70" i="15"/>
  <c r="E71" i="15"/>
  <c r="E72" i="15"/>
  <c r="E73" i="15"/>
  <c r="E74" i="15"/>
  <c r="E75" i="15"/>
  <c r="E76" i="15"/>
  <c r="E77" i="15"/>
  <c r="E78" i="15"/>
  <c r="E79" i="15"/>
  <c r="E80" i="15"/>
  <c r="E81" i="15"/>
  <c r="E82" i="15"/>
  <c r="E83" i="15"/>
  <c r="E84" i="15"/>
  <c r="E85" i="15"/>
  <c r="E86" i="15"/>
  <c r="E87" i="15"/>
  <c r="E88" i="15"/>
  <c r="E89" i="15"/>
  <c r="E90" i="15"/>
  <c r="E91" i="15"/>
  <c r="E92" i="15"/>
  <c r="E93" i="15"/>
  <c r="E94" i="15"/>
  <c r="E95" i="15"/>
  <c r="E96" i="15"/>
  <c r="E97" i="15"/>
  <c r="E98" i="15"/>
  <c r="E99" i="15"/>
  <c r="E100" i="15"/>
  <c r="E101" i="15"/>
  <c r="E102" i="15"/>
  <c r="E103" i="15"/>
  <c r="E104" i="15"/>
  <c r="E105" i="15"/>
  <c r="E106" i="15"/>
  <c r="E107" i="15"/>
  <c r="E108" i="15"/>
  <c r="E109" i="15"/>
  <c r="E110" i="15"/>
  <c r="E111" i="15"/>
  <c r="E112" i="15"/>
  <c r="E113" i="15"/>
  <c r="E114" i="15"/>
  <c r="E115" i="15"/>
  <c r="E116" i="15"/>
  <c r="E117" i="15"/>
  <c r="E118" i="15"/>
  <c r="E119" i="15"/>
  <c r="E120" i="15"/>
  <c r="E121" i="15"/>
  <c r="E122" i="15"/>
  <c r="E123" i="15"/>
  <c r="E124" i="15"/>
  <c r="E125" i="15"/>
  <c r="E126" i="15"/>
  <c r="E127" i="15"/>
  <c r="E128" i="15"/>
  <c r="E129" i="15"/>
  <c r="E130" i="15"/>
  <c r="E131" i="15"/>
  <c r="E132" i="15"/>
  <c r="E133" i="15"/>
  <c r="E134" i="15"/>
  <c r="E135" i="15"/>
  <c r="E136" i="15"/>
  <c r="E137" i="15"/>
  <c r="E138" i="15"/>
  <c r="E139" i="15"/>
  <c r="E140" i="15"/>
  <c r="E141" i="15"/>
  <c r="E142" i="15"/>
  <c r="E143" i="15"/>
  <c r="E144" i="15"/>
  <c r="E145" i="15"/>
  <c r="E146" i="15"/>
  <c r="E147" i="15"/>
  <c r="E148" i="15"/>
  <c r="E149" i="15"/>
  <c r="E150" i="15"/>
  <c r="E151" i="15"/>
  <c r="E152" i="15"/>
  <c r="E153" i="15"/>
  <c r="E154" i="15"/>
  <c r="E155" i="15"/>
  <c r="E156" i="15"/>
  <c r="E157" i="15"/>
  <c r="E158" i="15"/>
  <c r="E159" i="15"/>
  <c r="E160" i="15"/>
  <c r="E161" i="15"/>
  <c r="E162" i="15"/>
  <c r="E163" i="15"/>
  <c r="E164" i="15"/>
  <c r="E165" i="15"/>
  <c r="E166" i="15"/>
  <c r="E167" i="15"/>
  <c r="E168" i="15"/>
  <c r="E169" i="15"/>
  <c r="E170" i="15"/>
  <c r="E171" i="15"/>
  <c r="E172" i="15"/>
  <c r="E173" i="15"/>
  <c r="E174" i="15"/>
  <c r="E175" i="15"/>
  <c r="E176" i="15"/>
  <c r="E177" i="15"/>
  <c r="E178" i="15"/>
  <c r="E179" i="15"/>
  <c r="E180" i="15"/>
  <c r="E181" i="15"/>
  <c r="E182" i="15"/>
  <c r="E183" i="15"/>
  <c r="E184" i="15"/>
  <c r="E185" i="15"/>
  <c r="E186" i="15"/>
  <c r="E187" i="15"/>
  <c r="E188" i="15"/>
  <c r="E189" i="15"/>
  <c r="E190" i="15"/>
  <c r="E191" i="15"/>
  <c r="E192" i="15"/>
  <c r="E193" i="15"/>
  <c r="E194" i="15"/>
  <c r="E195" i="15"/>
  <c r="E196" i="15"/>
  <c r="E197" i="15"/>
  <c r="E198" i="15"/>
  <c r="E199" i="15"/>
  <c r="E200" i="15"/>
  <c r="E201" i="15"/>
  <c r="E202" i="15"/>
  <c r="E203" i="15"/>
  <c r="E204" i="15"/>
  <c r="E205" i="15"/>
  <c r="E206" i="15"/>
  <c r="E207" i="15"/>
  <c r="E208" i="15"/>
  <c r="E209" i="15"/>
  <c r="E210" i="15"/>
  <c r="E211" i="15"/>
  <c r="E212" i="15"/>
  <c r="E213" i="15"/>
  <c r="E214" i="15"/>
  <c r="E215" i="15"/>
  <c r="E216" i="15"/>
  <c r="E217" i="15"/>
  <c r="E218" i="15"/>
  <c r="E219" i="15"/>
  <c r="E220" i="15"/>
  <c r="E221" i="15"/>
  <c r="E222" i="15"/>
  <c r="E223" i="15"/>
  <c r="E224" i="15"/>
  <c r="E225" i="15"/>
  <c r="E226" i="15"/>
  <c r="E227" i="15"/>
  <c r="E228" i="15"/>
  <c r="E229" i="15"/>
  <c r="E230" i="15"/>
  <c r="E231" i="15"/>
  <c r="E232" i="15"/>
  <c r="E233" i="15"/>
  <c r="E234" i="15"/>
  <c r="E235" i="15"/>
  <c r="E236" i="15"/>
  <c r="E237" i="15"/>
  <c r="E238" i="15"/>
  <c r="E239" i="15"/>
  <c r="E240" i="15"/>
  <c r="E241" i="15"/>
  <c r="E242" i="15"/>
  <c r="E243" i="15"/>
  <c r="E244" i="15"/>
  <c r="E245" i="15"/>
  <c r="E246" i="15"/>
  <c r="E247" i="15"/>
  <c r="E248" i="15"/>
  <c r="E249" i="15"/>
  <c r="E250" i="15"/>
  <c r="E251" i="15"/>
  <c r="E252" i="15"/>
  <c r="E253" i="15"/>
  <c r="E254" i="15"/>
  <c r="E255" i="15"/>
  <c r="E256" i="15"/>
  <c r="E257" i="15"/>
  <c r="E258" i="15"/>
  <c r="E259" i="15"/>
  <c r="E260" i="15"/>
  <c r="E261" i="15"/>
  <c r="E262" i="15"/>
  <c r="E263" i="15"/>
  <c r="E264" i="15"/>
  <c r="E265" i="15"/>
  <c r="E266" i="15"/>
  <c r="E267" i="15"/>
  <c r="E268" i="15"/>
  <c r="E269" i="15"/>
  <c r="E270" i="15"/>
  <c r="E271" i="15"/>
  <c r="E272" i="15"/>
  <c r="E273" i="15"/>
  <c r="E274" i="15"/>
  <c r="E275" i="15"/>
  <c r="E276" i="15"/>
  <c r="E277" i="15"/>
  <c r="E278" i="15"/>
  <c r="E279" i="15"/>
  <c r="E280" i="15"/>
  <c r="E281" i="15"/>
  <c r="E282" i="15"/>
  <c r="E283" i="15"/>
  <c r="E284" i="15"/>
  <c r="E285" i="15"/>
  <c r="E286" i="15"/>
  <c r="E287" i="15"/>
  <c r="E288" i="15"/>
  <c r="E289" i="15"/>
  <c r="E290" i="15"/>
  <c r="E291" i="15"/>
  <c r="E292" i="15"/>
  <c r="E293" i="15"/>
  <c r="E294" i="15"/>
  <c r="E295" i="15"/>
  <c r="E296" i="15"/>
  <c r="E297" i="15"/>
  <c r="E298" i="15"/>
  <c r="E299" i="15"/>
  <c r="E300" i="15"/>
  <c r="E301" i="15"/>
  <c r="E302" i="15"/>
  <c r="E303" i="15"/>
  <c r="E304" i="15"/>
  <c r="E305" i="15"/>
  <c r="E306" i="15"/>
  <c r="E307" i="15"/>
  <c r="E308" i="15"/>
  <c r="E309" i="15"/>
  <c r="E310" i="15"/>
  <c r="E311" i="15"/>
  <c r="E312" i="15"/>
  <c r="E313" i="15"/>
  <c r="E314" i="15"/>
  <c r="E315" i="15"/>
  <c r="E316" i="15"/>
  <c r="E317" i="15"/>
  <c r="E318" i="15"/>
  <c r="E319" i="15"/>
  <c r="E320" i="15"/>
  <c r="E321" i="15"/>
  <c r="E322" i="15"/>
  <c r="E323" i="15"/>
  <c r="E324" i="15"/>
  <c r="E325" i="15"/>
  <c r="E326" i="15"/>
  <c r="E327" i="15"/>
  <c r="E328" i="15"/>
  <c r="E329" i="15"/>
  <c r="E330" i="15"/>
  <c r="E331" i="15"/>
  <c r="E5" i="15"/>
  <c r="N6" i="14"/>
  <c r="N7" i="14"/>
  <c r="N8" i="14"/>
  <c r="N9" i="14"/>
  <c r="N10" i="14"/>
  <c r="N11" i="14"/>
  <c r="N12" i="14"/>
  <c r="N13" i="14"/>
  <c r="N14" i="14"/>
  <c r="N15" i="14"/>
  <c r="N16" i="14"/>
  <c r="N17" i="14"/>
  <c r="N18" i="14"/>
  <c r="N19" i="14"/>
  <c r="N20" i="14"/>
  <c r="N21" i="14"/>
  <c r="N22" i="14"/>
  <c r="N23" i="14"/>
  <c r="N24" i="14"/>
  <c r="N25" i="14"/>
  <c r="N26" i="14"/>
  <c r="N27" i="14"/>
  <c r="N28" i="14"/>
  <c r="N29" i="14"/>
  <c r="N30" i="14"/>
  <c r="N31" i="14"/>
  <c r="N32" i="14"/>
  <c r="N33" i="14"/>
  <c r="N34" i="14"/>
  <c r="N35" i="14"/>
  <c r="N36" i="14"/>
  <c r="N37" i="14"/>
  <c r="N38" i="14"/>
  <c r="N39" i="14"/>
  <c r="N40" i="14"/>
  <c r="N41" i="14"/>
  <c r="N42" i="14"/>
  <c r="N43" i="14"/>
  <c r="N44" i="14"/>
  <c r="N45" i="14"/>
  <c r="N46" i="14"/>
  <c r="N47" i="14"/>
  <c r="N48" i="14"/>
  <c r="N49" i="14"/>
  <c r="N50" i="14"/>
  <c r="N51" i="14"/>
  <c r="N52" i="14"/>
  <c r="N53" i="14"/>
  <c r="N54" i="14"/>
  <c r="N55" i="14"/>
  <c r="N56" i="14"/>
  <c r="N57" i="14"/>
  <c r="N58" i="14"/>
  <c r="N59" i="14"/>
  <c r="N60" i="14"/>
  <c r="N61" i="14"/>
  <c r="N62" i="14"/>
  <c r="N63" i="14"/>
  <c r="N64" i="14"/>
  <c r="N65" i="14"/>
  <c r="N66" i="14"/>
  <c r="N67" i="14"/>
  <c r="N68" i="14"/>
  <c r="N69" i="14"/>
  <c r="N70" i="14"/>
  <c r="N71" i="14"/>
  <c r="N72" i="14"/>
  <c r="N73" i="14"/>
  <c r="N74" i="14"/>
  <c r="N75" i="14"/>
  <c r="N76" i="14"/>
  <c r="N77" i="14"/>
  <c r="N78" i="14"/>
  <c r="N79" i="14"/>
  <c r="N80" i="14"/>
  <c r="N81" i="14"/>
  <c r="N82" i="14"/>
  <c r="N83" i="14"/>
  <c r="N84" i="14"/>
  <c r="N85" i="14"/>
  <c r="N86" i="14"/>
  <c r="N87" i="14"/>
  <c r="N88" i="14"/>
  <c r="N89" i="14"/>
  <c r="N90" i="14"/>
  <c r="N91" i="14"/>
  <c r="N92" i="14"/>
  <c r="N93" i="14"/>
  <c r="N94" i="14"/>
  <c r="N5" i="14"/>
  <c r="K6" i="14"/>
  <c r="K7" i="14"/>
  <c r="K8" i="14"/>
  <c r="K9" i="14"/>
  <c r="K10" i="14"/>
  <c r="K11" i="14"/>
  <c r="K12" i="14"/>
  <c r="K13" i="14"/>
  <c r="K14" i="14"/>
  <c r="K15" i="14"/>
  <c r="K16" i="14"/>
  <c r="K17" i="14"/>
  <c r="K18" i="14"/>
  <c r="K19" i="14"/>
  <c r="K20" i="14"/>
  <c r="K21" i="14"/>
  <c r="K22" i="14"/>
  <c r="K23" i="14"/>
  <c r="K24" i="14"/>
  <c r="K25" i="14"/>
  <c r="K26" i="14"/>
  <c r="K27" i="14"/>
  <c r="K28" i="14"/>
  <c r="K29" i="14"/>
  <c r="K30" i="14"/>
  <c r="K31" i="14"/>
  <c r="K32" i="14"/>
  <c r="K33" i="14"/>
  <c r="K34" i="14"/>
  <c r="K35" i="14"/>
  <c r="K36" i="14"/>
  <c r="K37" i="14"/>
  <c r="K38" i="14"/>
  <c r="K39" i="14"/>
  <c r="K40" i="14"/>
  <c r="K41" i="14"/>
  <c r="K42" i="14"/>
  <c r="K43" i="14"/>
  <c r="K44" i="14"/>
  <c r="K45" i="14"/>
  <c r="K46" i="14"/>
  <c r="K47" i="14"/>
  <c r="K48" i="14"/>
  <c r="K49" i="14"/>
  <c r="K50" i="14"/>
  <c r="K51" i="14"/>
  <c r="K52" i="14"/>
  <c r="K53" i="14"/>
  <c r="K54" i="14"/>
  <c r="K55" i="14"/>
  <c r="K56" i="14"/>
  <c r="K57" i="14"/>
  <c r="K58" i="14"/>
  <c r="K59" i="14"/>
  <c r="K60" i="14"/>
  <c r="K61" i="14"/>
  <c r="K62" i="14"/>
  <c r="K63" i="14"/>
  <c r="K64" i="14"/>
  <c r="K65" i="14"/>
  <c r="K66" i="14"/>
  <c r="K67" i="14"/>
  <c r="K68" i="14"/>
  <c r="K69" i="14"/>
  <c r="K70" i="14"/>
  <c r="K71" i="14"/>
  <c r="K72" i="14"/>
  <c r="K73" i="14"/>
  <c r="K74" i="14"/>
  <c r="K75" i="14"/>
  <c r="K76" i="14"/>
  <c r="K77" i="14"/>
  <c r="K78" i="14"/>
  <c r="K79" i="14"/>
  <c r="K80" i="14"/>
  <c r="K81" i="14"/>
  <c r="K82" i="14"/>
  <c r="K83" i="14"/>
  <c r="K84" i="14"/>
  <c r="K85" i="14"/>
  <c r="K86" i="14"/>
  <c r="K87" i="14"/>
  <c r="K88" i="14"/>
  <c r="K89" i="14"/>
  <c r="K90" i="14"/>
  <c r="K91" i="14"/>
  <c r="K92" i="14"/>
  <c r="K93" i="14"/>
  <c r="K94" i="14"/>
  <c r="K5" i="14"/>
  <c r="H6" i="14"/>
  <c r="H7" i="14"/>
  <c r="H8" i="14"/>
  <c r="H9" i="14"/>
  <c r="H10" i="14"/>
  <c r="H11" i="14"/>
  <c r="H12" i="14"/>
  <c r="H13" i="14"/>
  <c r="H14" i="14"/>
  <c r="H15" i="14"/>
  <c r="H16" i="14"/>
  <c r="H17" i="14"/>
  <c r="H18" i="14"/>
  <c r="H19" i="14"/>
  <c r="H20" i="14"/>
  <c r="H21" i="14"/>
  <c r="H22" i="14"/>
  <c r="H23" i="14"/>
  <c r="H24" i="14"/>
  <c r="H25" i="14"/>
  <c r="H26" i="14"/>
  <c r="H27" i="14"/>
  <c r="H28" i="14"/>
  <c r="H29" i="14"/>
  <c r="H30" i="14"/>
  <c r="H31" i="14"/>
  <c r="H32" i="14"/>
  <c r="H33" i="14"/>
  <c r="H34" i="14"/>
  <c r="H35" i="14"/>
  <c r="H36" i="14"/>
  <c r="H37" i="14"/>
  <c r="H38" i="14"/>
  <c r="H39" i="14"/>
  <c r="H40" i="14"/>
  <c r="H41" i="14"/>
  <c r="H42" i="14"/>
  <c r="H43" i="14"/>
  <c r="H44" i="14"/>
  <c r="H45" i="14"/>
  <c r="H46" i="14"/>
  <c r="H47" i="14"/>
  <c r="H48" i="14"/>
  <c r="H49" i="14"/>
  <c r="H50" i="14"/>
  <c r="H51" i="14"/>
  <c r="H52" i="14"/>
  <c r="H53" i="14"/>
  <c r="H54" i="14"/>
  <c r="H55" i="14"/>
  <c r="H56" i="14"/>
  <c r="H57" i="14"/>
  <c r="H58" i="14"/>
  <c r="H59" i="14"/>
  <c r="H60" i="14"/>
  <c r="H61" i="14"/>
  <c r="H62" i="14"/>
  <c r="H63" i="14"/>
  <c r="H64" i="14"/>
  <c r="H65" i="14"/>
  <c r="H66" i="14"/>
  <c r="H67" i="14"/>
  <c r="H68" i="14"/>
  <c r="H69" i="14"/>
  <c r="H70" i="14"/>
  <c r="H71" i="14"/>
  <c r="H72" i="14"/>
  <c r="H73" i="14"/>
  <c r="H74" i="14"/>
  <c r="H75" i="14"/>
  <c r="H76" i="14"/>
  <c r="H77" i="14"/>
  <c r="H78" i="14"/>
  <c r="H79" i="14"/>
  <c r="H80" i="14"/>
  <c r="H81" i="14"/>
  <c r="H82" i="14"/>
  <c r="H83" i="14"/>
  <c r="H84" i="14"/>
  <c r="H85" i="14"/>
  <c r="H86" i="14"/>
  <c r="H87" i="14"/>
  <c r="H88" i="14"/>
  <c r="H89" i="14"/>
  <c r="H90" i="14"/>
  <c r="H91" i="14"/>
  <c r="H92" i="14"/>
  <c r="H93" i="14"/>
  <c r="H94" i="14"/>
  <c r="H5" i="14"/>
  <c r="E6" i="14"/>
  <c r="E7" i="14"/>
  <c r="E8" i="14"/>
  <c r="E9" i="14"/>
  <c r="E10" i="14"/>
  <c r="E11" i="14"/>
  <c r="E12" i="14"/>
  <c r="E13" i="14"/>
  <c r="E14" i="14"/>
  <c r="E15" i="14"/>
  <c r="E16" i="14"/>
  <c r="E17" i="14"/>
  <c r="E18" i="14"/>
  <c r="E19" i="14"/>
  <c r="E20" i="14"/>
  <c r="E21" i="14"/>
  <c r="E22" i="14"/>
  <c r="E23" i="14"/>
  <c r="E24" i="14"/>
  <c r="E25" i="14"/>
  <c r="E26" i="14"/>
  <c r="E27" i="14"/>
  <c r="E28" i="14"/>
  <c r="E29" i="14"/>
  <c r="E30" i="14"/>
  <c r="E31" i="14"/>
  <c r="E32" i="14"/>
  <c r="E33" i="14"/>
  <c r="E34" i="14"/>
  <c r="E35" i="14"/>
  <c r="E36" i="14"/>
  <c r="E37" i="14"/>
  <c r="E38" i="14"/>
  <c r="E39" i="14"/>
  <c r="E40" i="14"/>
  <c r="E41" i="14"/>
  <c r="E42" i="14"/>
  <c r="E43" i="14"/>
  <c r="E44" i="14"/>
  <c r="E45" i="14"/>
  <c r="E46" i="14"/>
  <c r="E47" i="14"/>
  <c r="E48" i="14"/>
  <c r="E49" i="14"/>
  <c r="E50" i="14"/>
  <c r="E51" i="14"/>
  <c r="E52" i="14"/>
  <c r="E53" i="14"/>
  <c r="E54" i="14"/>
  <c r="E55" i="14"/>
  <c r="E56" i="14"/>
  <c r="E57" i="14"/>
  <c r="E58" i="14"/>
  <c r="E59" i="14"/>
  <c r="E60" i="14"/>
  <c r="E61" i="14"/>
  <c r="E62" i="14"/>
  <c r="E63" i="14"/>
  <c r="E64" i="14"/>
  <c r="E65" i="14"/>
  <c r="E66" i="14"/>
  <c r="E67" i="14"/>
  <c r="E68" i="14"/>
  <c r="E69" i="14"/>
  <c r="E70" i="14"/>
  <c r="E71" i="14"/>
  <c r="E72" i="14"/>
  <c r="E73" i="14"/>
  <c r="E74" i="14"/>
  <c r="E75" i="14"/>
  <c r="E76" i="14"/>
  <c r="E77" i="14"/>
  <c r="E78" i="14"/>
  <c r="E79" i="14"/>
  <c r="E80" i="14"/>
  <c r="E81" i="14"/>
  <c r="E82" i="14"/>
  <c r="E83" i="14"/>
  <c r="E84" i="14"/>
  <c r="E85" i="14"/>
  <c r="E86" i="14"/>
  <c r="E87" i="14"/>
  <c r="E88" i="14"/>
  <c r="E89" i="14"/>
  <c r="E90" i="14"/>
  <c r="E91" i="14"/>
  <c r="E92" i="14"/>
  <c r="E93" i="14"/>
  <c r="E94" i="14"/>
  <c r="E5" i="14"/>
  <c r="P6" i="13"/>
  <c r="Q6" i="13"/>
  <c r="R6" i="13"/>
  <c r="S6" i="13"/>
  <c r="P7" i="13"/>
  <c r="Q7" i="13"/>
  <c r="R7" i="13"/>
  <c r="S7" i="13"/>
  <c r="P8" i="13"/>
  <c r="Q8" i="13"/>
  <c r="R8" i="13"/>
  <c r="S8" i="13"/>
  <c r="P9" i="13"/>
  <c r="Q9" i="13"/>
  <c r="R9" i="13"/>
  <c r="S9" i="13"/>
  <c r="P10" i="13"/>
  <c r="Q10" i="13"/>
  <c r="R10" i="13"/>
  <c r="S10" i="13"/>
  <c r="P11" i="13"/>
  <c r="Q11" i="13"/>
  <c r="R11" i="13"/>
  <c r="S11" i="13"/>
  <c r="P12" i="13"/>
  <c r="Q12" i="13"/>
  <c r="R12" i="13"/>
  <c r="S12" i="13"/>
  <c r="P13" i="13"/>
  <c r="Q13" i="13"/>
  <c r="R13" i="13"/>
  <c r="S13" i="13"/>
  <c r="P14" i="13"/>
  <c r="Q14" i="13"/>
  <c r="R14" i="13"/>
  <c r="S14" i="13"/>
  <c r="P15" i="13"/>
  <c r="Q15" i="13"/>
  <c r="R15" i="13"/>
  <c r="S15" i="13"/>
  <c r="P16" i="13"/>
  <c r="Q16" i="13"/>
  <c r="R16" i="13"/>
  <c r="S16" i="13"/>
  <c r="P17" i="13"/>
  <c r="Q17" i="13"/>
  <c r="R17" i="13"/>
  <c r="S17" i="13"/>
  <c r="P18" i="13"/>
  <c r="Q18" i="13"/>
  <c r="R18" i="13"/>
  <c r="S18" i="13"/>
  <c r="P19" i="13"/>
  <c r="Q19" i="13"/>
  <c r="R19" i="13"/>
  <c r="S19" i="13"/>
  <c r="P20" i="13"/>
  <c r="Q20" i="13"/>
  <c r="R20" i="13"/>
  <c r="S20" i="13"/>
  <c r="P21" i="13"/>
  <c r="Q21" i="13"/>
  <c r="R21" i="13"/>
  <c r="S21" i="13"/>
  <c r="P22" i="13"/>
  <c r="Q22" i="13"/>
  <c r="R22" i="13"/>
  <c r="S22" i="13"/>
  <c r="P23" i="13"/>
  <c r="Q23" i="13"/>
  <c r="R23" i="13"/>
  <c r="S23" i="13"/>
  <c r="P24" i="13"/>
  <c r="Q24" i="13"/>
  <c r="R24" i="13"/>
  <c r="S24" i="13"/>
  <c r="P25" i="13"/>
  <c r="Q25" i="13"/>
  <c r="R25" i="13"/>
  <c r="S25" i="13"/>
  <c r="P26" i="13"/>
  <c r="Q26" i="13"/>
  <c r="R26" i="13"/>
  <c r="S26" i="13"/>
  <c r="P27" i="13"/>
  <c r="Q27" i="13"/>
  <c r="R27" i="13"/>
  <c r="S27" i="13"/>
  <c r="P28" i="13"/>
  <c r="Q28" i="13"/>
  <c r="R28" i="13"/>
  <c r="S28" i="13"/>
  <c r="P29" i="13"/>
  <c r="Q29" i="13"/>
  <c r="R29" i="13"/>
  <c r="S29" i="13"/>
  <c r="P30" i="13"/>
  <c r="Q30" i="13"/>
  <c r="R30" i="13"/>
  <c r="S30" i="13"/>
  <c r="P31" i="13"/>
  <c r="Q31" i="13"/>
  <c r="R31" i="13"/>
  <c r="S31" i="13"/>
  <c r="P32" i="13"/>
  <c r="Q32" i="13"/>
  <c r="R32" i="13"/>
  <c r="S32" i="13"/>
  <c r="P33" i="13"/>
  <c r="Q33" i="13"/>
  <c r="R33" i="13"/>
  <c r="S33" i="13"/>
  <c r="P34" i="13"/>
  <c r="Q34" i="13"/>
  <c r="R34" i="13"/>
  <c r="S34" i="13"/>
  <c r="P35" i="13"/>
  <c r="Q35" i="13"/>
  <c r="R35" i="13"/>
  <c r="S35" i="13"/>
  <c r="P36" i="13"/>
  <c r="Q36" i="13"/>
  <c r="R36" i="13"/>
  <c r="S36" i="13"/>
  <c r="P37" i="13"/>
  <c r="Q37" i="13"/>
  <c r="R37" i="13"/>
  <c r="S37" i="13"/>
  <c r="P38" i="13"/>
  <c r="Q38" i="13"/>
  <c r="R38" i="13"/>
  <c r="S38" i="13"/>
  <c r="P39" i="13"/>
  <c r="Q39" i="13"/>
  <c r="R39" i="13"/>
  <c r="S39" i="13"/>
  <c r="P40" i="13"/>
  <c r="Q40" i="13"/>
  <c r="R40" i="13"/>
  <c r="S40" i="13"/>
  <c r="P41" i="13"/>
  <c r="Q41" i="13"/>
  <c r="R41" i="13"/>
  <c r="S41" i="13"/>
  <c r="P42" i="13"/>
  <c r="Q42" i="13"/>
  <c r="R42" i="13"/>
  <c r="S42" i="13"/>
  <c r="P43" i="13"/>
  <c r="Q43" i="13"/>
  <c r="R43" i="13"/>
  <c r="S43" i="13"/>
  <c r="P44" i="13"/>
  <c r="Q44" i="13"/>
  <c r="R44" i="13"/>
  <c r="S44" i="13"/>
  <c r="P45" i="13"/>
  <c r="Q45" i="13"/>
  <c r="R45" i="13"/>
  <c r="S45" i="13"/>
  <c r="P46" i="13"/>
  <c r="Q46" i="13"/>
  <c r="R46" i="13"/>
  <c r="S46" i="13"/>
  <c r="P47" i="13"/>
  <c r="Q47" i="13"/>
  <c r="R47" i="13"/>
  <c r="S47" i="13"/>
  <c r="P48" i="13"/>
  <c r="Q48" i="13"/>
  <c r="R48" i="13"/>
  <c r="S48" i="13"/>
  <c r="P49" i="13"/>
  <c r="Q49" i="13"/>
  <c r="R49" i="13"/>
  <c r="S49" i="13"/>
  <c r="P50" i="13"/>
  <c r="Q50" i="13"/>
  <c r="R50" i="13"/>
  <c r="S50" i="13"/>
  <c r="P51" i="13"/>
  <c r="Q51" i="13"/>
  <c r="R51" i="13"/>
  <c r="S51" i="13"/>
  <c r="P52" i="13"/>
  <c r="Q52" i="13"/>
  <c r="R52" i="13"/>
  <c r="S52" i="13"/>
  <c r="P53" i="13"/>
  <c r="Q53" i="13"/>
  <c r="R53" i="13"/>
  <c r="S53" i="13"/>
  <c r="P54" i="13"/>
  <c r="Q54" i="13"/>
  <c r="R54" i="13"/>
  <c r="S54" i="13"/>
  <c r="P55" i="13"/>
  <c r="Q55" i="13"/>
  <c r="R55" i="13"/>
  <c r="S55" i="13"/>
  <c r="P56" i="13"/>
  <c r="Q56" i="13"/>
  <c r="R56" i="13"/>
  <c r="S56" i="13"/>
  <c r="P57" i="13"/>
  <c r="Q57" i="13"/>
  <c r="R57" i="13"/>
  <c r="S57" i="13"/>
  <c r="P58" i="13"/>
  <c r="Q58" i="13"/>
  <c r="R58" i="13"/>
  <c r="S58" i="13"/>
  <c r="P59" i="13"/>
  <c r="Q59" i="13"/>
  <c r="R59" i="13"/>
  <c r="S59" i="13"/>
  <c r="P60" i="13"/>
  <c r="Q60" i="13"/>
  <c r="R60" i="13"/>
  <c r="S60" i="13"/>
  <c r="P61" i="13"/>
  <c r="Q61" i="13"/>
  <c r="R61" i="13"/>
  <c r="S61" i="13"/>
  <c r="P62" i="13"/>
  <c r="Q62" i="13"/>
  <c r="R62" i="13"/>
  <c r="S62" i="13"/>
  <c r="P63" i="13"/>
  <c r="Q63" i="13"/>
  <c r="R63" i="13"/>
  <c r="S63" i="13"/>
  <c r="P64" i="13"/>
  <c r="Q64" i="13"/>
  <c r="R64" i="13"/>
  <c r="S64" i="13"/>
  <c r="P65" i="13"/>
  <c r="Q65" i="13"/>
  <c r="R65" i="13"/>
  <c r="S65" i="13"/>
  <c r="P66" i="13"/>
  <c r="Q66" i="13"/>
  <c r="R66" i="13"/>
  <c r="S66" i="13"/>
  <c r="P67" i="13"/>
  <c r="Q67" i="13"/>
  <c r="R67" i="13"/>
  <c r="S67" i="13"/>
  <c r="P68" i="13"/>
  <c r="Q68" i="13"/>
  <c r="R68" i="13"/>
  <c r="S68" i="13"/>
  <c r="P69" i="13"/>
  <c r="Q69" i="13"/>
  <c r="R69" i="13"/>
  <c r="S69" i="13"/>
  <c r="P70" i="13"/>
  <c r="Q70" i="13"/>
  <c r="R70" i="13"/>
  <c r="S70" i="13"/>
  <c r="P71" i="13"/>
  <c r="Q71" i="13"/>
  <c r="R71" i="13"/>
  <c r="S71" i="13"/>
  <c r="P72" i="13"/>
  <c r="Q72" i="13"/>
  <c r="R72" i="13"/>
  <c r="S72" i="13"/>
  <c r="P73" i="13"/>
  <c r="Q73" i="13"/>
  <c r="R73" i="13"/>
  <c r="S73" i="13"/>
  <c r="P74" i="13"/>
  <c r="Q74" i="13"/>
  <c r="R74" i="13"/>
  <c r="S74" i="13"/>
  <c r="P75" i="13"/>
  <c r="Q75" i="13"/>
  <c r="R75" i="13"/>
  <c r="S75" i="13"/>
  <c r="P76" i="13"/>
  <c r="Q76" i="13"/>
  <c r="R76" i="13"/>
  <c r="S76" i="13"/>
  <c r="P77" i="13"/>
  <c r="Q77" i="13"/>
  <c r="R77" i="13"/>
  <c r="S77" i="13"/>
  <c r="P78" i="13"/>
  <c r="Q78" i="13"/>
  <c r="R78" i="13"/>
  <c r="S78" i="13"/>
  <c r="P79" i="13"/>
  <c r="Q79" i="13"/>
  <c r="R79" i="13"/>
  <c r="S79" i="13"/>
  <c r="P80" i="13"/>
  <c r="Q80" i="13"/>
  <c r="R80" i="13"/>
  <c r="S80" i="13"/>
  <c r="P81" i="13"/>
  <c r="Q81" i="13"/>
  <c r="R81" i="13"/>
  <c r="S81" i="13"/>
  <c r="P82" i="13"/>
  <c r="Q82" i="13"/>
  <c r="R82" i="13"/>
  <c r="S82" i="13"/>
  <c r="P83" i="13"/>
  <c r="Q83" i="13"/>
  <c r="R83" i="13"/>
  <c r="S83" i="13"/>
  <c r="P84" i="13"/>
  <c r="Q84" i="13"/>
  <c r="R84" i="13"/>
  <c r="S84" i="13"/>
  <c r="P85" i="13"/>
  <c r="Q85" i="13"/>
  <c r="R85" i="13"/>
  <c r="S85" i="13"/>
  <c r="P86" i="13"/>
  <c r="Q86" i="13"/>
  <c r="R86" i="13"/>
  <c r="S86" i="13"/>
  <c r="P87" i="13"/>
  <c r="Q87" i="13"/>
  <c r="R87" i="13"/>
  <c r="S87" i="13"/>
  <c r="P88" i="13"/>
  <c r="Q88" i="13"/>
  <c r="R88" i="13"/>
  <c r="S88" i="13"/>
  <c r="P89" i="13"/>
  <c r="Q89" i="13"/>
  <c r="R89" i="13"/>
  <c r="S89" i="13"/>
  <c r="P90" i="13"/>
  <c r="Q90" i="13"/>
  <c r="R90" i="13"/>
  <c r="S90" i="13"/>
  <c r="P91" i="13"/>
  <c r="Q91" i="13"/>
  <c r="R91" i="13"/>
  <c r="S91" i="13"/>
  <c r="P92" i="13"/>
  <c r="Q92" i="13"/>
  <c r="R92" i="13"/>
  <c r="S92" i="13"/>
  <c r="P93" i="13"/>
  <c r="Q93" i="13"/>
  <c r="R93" i="13"/>
  <c r="S93" i="13"/>
  <c r="P94" i="13"/>
  <c r="Q94" i="13"/>
  <c r="R94" i="13"/>
  <c r="S94" i="13"/>
  <c r="P95" i="13"/>
  <c r="Q95" i="13"/>
  <c r="R95" i="13"/>
  <c r="S95" i="13"/>
  <c r="P96" i="13"/>
  <c r="Q96" i="13"/>
  <c r="R96" i="13"/>
  <c r="S96" i="13"/>
  <c r="P97" i="13"/>
  <c r="Q97" i="13"/>
  <c r="R97" i="13"/>
  <c r="S97" i="13"/>
  <c r="P98" i="13"/>
  <c r="Q98" i="13"/>
  <c r="R98" i="13"/>
  <c r="S98" i="13"/>
  <c r="P99" i="13"/>
  <c r="Q99" i="13"/>
  <c r="R99" i="13"/>
  <c r="S99" i="13"/>
  <c r="P100" i="13"/>
  <c r="Q100" i="13"/>
  <c r="R100" i="13"/>
  <c r="S100" i="13"/>
  <c r="P101" i="13"/>
  <c r="Q101" i="13"/>
  <c r="R101" i="13"/>
  <c r="S101" i="13"/>
  <c r="P102" i="13"/>
  <c r="Q102" i="13"/>
  <c r="R102" i="13"/>
  <c r="S102" i="13"/>
  <c r="P103" i="13"/>
  <c r="Q103" i="13"/>
  <c r="R103" i="13"/>
  <c r="S103" i="13"/>
  <c r="P104" i="13"/>
  <c r="Q104" i="13"/>
  <c r="R104" i="13"/>
  <c r="S104" i="13"/>
  <c r="P105" i="13"/>
  <c r="Q105" i="13"/>
  <c r="R105" i="13"/>
  <c r="S105" i="13"/>
  <c r="P106" i="13"/>
  <c r="Q106" i="13"/>
  <c r="R106" i="13"/>
  <c r="S106" i="13"/>
  <c r="P107" i="13"/>
  <c r="Q107" i="13"/>
  <c r="R107" i="13"/>
  <c r="S107" i="13"/>
  <c r="P108" i="13"/>
  <c r="Q108" i="13"/>
  <c r="R108" i="13"/>
  <c r="S108" i="13"/>
  <c r="P109" i="13"/>
  <c r="Q109" i="13"/>
  <c r="R109" i="13"/>
  <c r="S109" i="13"/>
  <c r="P110" i="13"/>
  <c r="Q110" i="13"/>
  <c r="R110" i="13"/>
  <c r="S110" i="13"/>
  <c r="P111" i="13"/>
  <c r="Q111" i="13"/>
  <c r="R111" i="13"/>
  <c r="S111" i="13"/>
  <c r="P112" i="13"/>
  <c r="Q112" i="13"/>
  <c r="R112" i="13"/>
  <c r="S112" i="13"/>
  <c r="P113" i="13"/>
  <c r="Q113" i="13"/>
  <c r="R113" i="13"/>
  <c r="S113" i="13"/>
  <c r="P114" i="13"/>
  <c r="Q114" i="13"/>
  <c r="R114" i="13"/>
  <c r="S114" i="13"/>
  <c r="P115" i="13"/>
  <c r="Q115" i="13"/>
  <c r="R115" i="13"/>
  <c r="S115" i="13"/>
  <c r="P116" i="13"/>
  <c r="Q116" i="13"/>
  <c r="R116" i="13"/>
  <c r="S116" i="13"/>
  <c r="P117" i="13"/>
  <c r="Q117" i="13"/>
  <c r="R117" i="13"/>
  <c r="S117" i="13"/>
  <c r="P118" i="13"/>
  <c r="Q118" i="13"/>
  <c r="R118" i="13"/>
  <c r="S118" i="13"/>
  <c r="P119" i="13"/>
  <c r="Q119" i="13"/>
  <c r="R119" i="13"/>
  <c r="S119" i="13"/>
  <c r="P120" i="13"/>
  <c r="Q120" i="13"/>
  <c r="R120" i="13"/>
  <c r="S120" i="13"/>
  <c r="P121" i="13"/>
  <c r="Q121" i="13"/>
  <c r="R121" i="13"/>
  <c r="S121" i="13"/>
  <c r="P122" i="13"/>
  <c r="Q122" i="13"/>
  <c r="R122" i="13"/>
  <c r="S122" i="13"/>
  <c r="P123" i="13"/>
  <c r="Q123" i="13"/>
  <c r="R123" i="13"/>
  <c r="S123" i="13"/>
  <c r="P124" i="13"/>
  <c r="Q124" i="13"/>
  <c r="R124" i="13"/>
  <c r="S124" i="13"/>
  <c r="P125" i="13"/>
  <c r="Q125" i="13"/>
  <c r="R125" i="13"/>
  <c r="S125" i="13"/>
  <c r="P126" i="13"/>
  <c r="Q126" i="13"/>
  <c r="R126" i="13"/>
  <c r="S126" i="13"/>
  <c r="P127" i="13"/>
  <c r="Q127" i="13"/>
  <c r="R127" i="13"/>
  <c r="S127" i="13"/>
  <c r="P128" i="13"/>
  <c r="Q128" i="13"/>
  <c r="R128" i="13"/>
  <c r="S128" i="13"/>
  <c r="P129" i="13"/>
  <c r="Q129" i="13"/>
  <c r="R129" i="13"/>
  <c r="S129" i="13"/>
  <c r="P130" i="13"/>
  <c r="Q130" i="13"/>
  <c r="R130" i="13"/>
  <c r="S130" i="13"/>
  <c r="P131" i="13"/>
  <c r="Q131" i="13"/>
  <c r="R131" i="13"/>
  <c r="S131" i="13"/>
  <c r="P132" i="13"/>
  <c r="Q132" i="13"/>
  <c r="R132" i="13"/>
  <c r="S132" i="13"/>
  <c r="P133" i="13"/>
  <c r="Q133" i="13"/>
  <c r="R133" i="13"/>
  <c r="S133" i="13"/>
  <c r="P134" i="13"/>
  <c r="Q134" i="13"/>
  <c r="R134" i="13"/>
  <c r="S134" i="13"/>
  <c r="P135" i="13"/>
  <c r="Q135" i="13"/>
  <c r="R135" i="13"/>
  <c r="S135" i="13"/>
  <c r="P136" i="13"/>
  <c r="Q136" i="13"/>
  <c r="R136" i="13"/>
  <c r="S136" i="13"/>
  <c r="P137" i="13"/>
  <c r="Q137" i="13"/>
  <c r="R137" i="13"/>
  <c r="S137" i="13"/>
  <c r="P138" i="13"/>
  <c r="Q138" i="13"/>
  <c r="R138" i="13"/>
  <c r="S138" i="13"/>
  <c r="P139" i="13"/>
  <c r="Q139" i="13"/>
  <c r="R139" i="13"/>
  <c r="S139" i="13"/>
  <c r="P140" i="13"/>
  <c r="Q140" i="13"/>
  <c r="R140" i="13"/>
  <c r="S140" i="13"/>
  <c r="P141" i="13"/>
  <c r="Q141" i="13"/>
  <c r="R141" i="13"/>
  <c r="S141" i="13"/>
  <c r="P142" i="13"/>
  <c r="Q142" i="13"/>
  <c r="R142" i="13"/>
  <c r="S142" i="13"/>
  <c r="P143" i="13"/>
  <c r="Q143" i="13"/>
  <c r="R143" i="13"/>
  <c r="S143" i="13"/>
  <c r="P144" i="13"/>
  <c r="Q144" i="13"/>
  <c r="R144" i="13"/>
  <c r="S144" i="13"/>
  <c r="P145" i="13"/>
  <c r="Q145" i="13"/>
  <c r="R145" i="13"/>
  <c r="S145" i="13"/>
  <c r="P146" i="13"/>
  <c r="Q146" i="13"/>
  <c r="R146" i="13"/>
  <c r="S146" i="13"/>
  <c r="P147" i="13"/>
  <c r="Q147" i="13"/>
  <c r="R147" i="13"/>
  <c r="S147" i="13"/>
  <c r="P148" i="13"/>
  <c r="Q148" i="13"/>
  <c r="R148" i="13"/>
  <c r="S148" i="13"/>
  <c r="P149" i="13"/>
  <c r="Q149" i="13"/>
  <c r="R149" i="13"/>
  <c r="S149" i="13"/>
  <c r="P150" i="13"/>
  <c r="Q150" i="13"/>
  <c r="R150" i="13"/>
  <c r="S150" i="13"/>
  <c r="P151" i="13"/>
  <c r="Q151" i="13"/>
  <c r="R151" i="13"/>
  <c r="S151" i="13"/>
  <c r="P152" i="13"/>
  <c r="Q152" i="13"/>
  <c r="R152" i="13"/>
  <c r="S152" i="13"/>
  <c r="P153" i="13"/>
  <c r="Q153" i="13"/>
  <c r="R153" i="13"/>
  <c r="S153" i="13"/>
  <c r="P154" i="13"/>
  <c r="Q154" i="13"/>
  <c r="R154" i="13"/>
  <c r="S154" i="13"/>
  <c r="P155" i="13"/>
  <c r="Q155" i="13"/>
  <c r="R155" i="13"/>
  <c r="S155" i="13"/>
  <c r="P156" i="13"/>
  <c r="Q156" i="13"/>
  <c r="R156" i="13"/>
  <c r="S156" i="13"/>
  <c r="P157" i="13"/>
  <c r="Q157" i="13"/>
  <c r="R157" i="13"/>
  <c r="S157" i="13"/>
  <c r="P158" i="13"/>
  <c r="Q158" i="13"/>
  <c r="R158" i="13"/>
  <c r="S158" i="13"/>
  <c r="P159" i="13"/>
  <c r="Q159" i="13"/>
  <c r="R159" i="13"/>
  <c r="S159" i="13"/>
  <c r="P160" i="13"/>
  <c r="Q160" i="13"/>
  <c r="R160" i="13"/>
  <c r="S160" i="13"/>
  <c r="P161" i="13"/>
  <c r="Q161" i="13"/>
  <c r="R161" i="13"/>
  <c r="S161" i="13"/>
  <c r="P162" i="13"/>
  <c r="Q162" i="13"/>
  <c r="R162" i="13"/>
  <c r="S162" i="13"/>
  <c r="P163" i="13"/>
  <c r="Q163" i="13"/>
  <c r="R163" i="13"/>
  <c r="S163" i="13"/>
  <c r="P164" i="13"/>
  <c r="Q164" i="13"/>
  <c r="R164" i="13"/>
  <c r="S164" i="13"/>
  <c r="P165" i="13"/>
  <c r="Q165" i="13"/>
  <c r="R165" i="13"/>
  <c r="S165" i="13"/>
  <c r="P166" i="13"/>
  <c r="Q166" i="13"/>
  <c r="R166" i="13"/>
  <c r="S166" i="13"/>
  <c r="P167" i="13"/>
  <c r="Q167" i="13"/>
  <c r="R167" i="13"/>
  <c r="S167" i="13"/>
  <c r="P168" i="13"/>
  <c r="Q168" i="13"/>
  <c r="R168" i="13"/>
  <c r="S168" i="13"/>
  <c r="P169" i="13"/>
  <c r="Q169" i="13"/>
  <c r="R169" i="13"/>
  <c r="S169" i="13"/>
  <c r="P170" i="13"/>
  <c r="Q170" i="13"/>
  <c r="R170" i="13"/>
  <c r="S170" i="13"/>
  <c r="P171" i="13"/>
  <c r="Q171" i="13"/>
  <c r="R171" i="13"/>
  <c r="S171" i="13"/>
  <c r="P172" i="13"/>
  <c r="Q172" i="13"/>
  <c r="R172" i="13"/>
  <c r="S172" i="13"/>
  <c r="P173" i="13"/>
  <c r="Q173" i="13"/>
  <c r="R173" i="13"/>
  <c r="S173" i="13"/>
  <c r="P174" i="13"/>
  <c r="Q174" i="13"/>
  <c r="R174" i="13"/>
  <c r="S174" i="13"/>
  <c r="P175" i="13"/>
  <c r="Q175" i="13"/>
  <c r="R175" i="13"/>
  <c r="S175" i="13"/>
  <c r="P176" i="13"/>
  <c r="Q176" i="13"/>
  <c r="R176" i="13"/>
  <c r="S176" i="13"/>
  <c r="P177" i="13"/>
  <c r="Q177" i="13"/>
  <c r="R177" i="13"/>
  <c r="S177" i="13"/>
  <c r="P178" i="13"/>
  <c r="Q178" i="13"/>
  <c r="R178" i="13"/>
  <c r="S178" i="13"/>
  <c r="P179" i="13"/>
  <c r="Q179" i="13"/>
  <c r="R179" i="13"/>
  <c r="S179" i="13"/>
  <c r="P180" i="13"/>
  <c r="Q180" i="13"/>
  <c r="R180" i="13"/>
  <c r="S180" i="13"/>
  <c r="P181" i="13"/>
  <c r="Q181" i="13"/>
  <c r="R181" i="13"/>
  <c r="S181" i="13"/>
  <c r="P182" i="13"/>
  <c r="Q182" i="13"/>
  <c r="R182" i="13"/>
  <c r="S182" i="13"/>
  <c r="P183" i="13"/>
  <c r="Q183" i="13"/>
  <c r="R183" i="13"/>
  <c r="S183" i="13"/>
  <c r="P184" i="13"/>
  <c r="Q184" i="13"/>
  <c r="R184" i="13"/>
  <c r="S184" i="13"/>
  <c r="P185" i="13"/>
  <c r="Q185" i="13"/>
  <c r="R185" i="13"/>
  <c r="S185" i="13"/>
  <c r="P186" i="13"/>
  <c r="Q186" i="13"/>
  <c r="R186" i="13"/>
  <c r="S186" i="13"/>
  <c r="P187" i="13"/>
  <c r="Q187" i="13"/>
  <c r="R187" i="13"/>
  <c r="S187" i="13"/>
  <c r="P188" i="13"/>
  <c r="Q188" i="13"/>
  <c r="R188" i="13"/>
  <c r="S188" i="13"/>
  <c r="P189" i="13"/>
  <c r="Q189" i="13"/>
  <c r="R189" i="13"/>
  <c r="S189" i="13"/>
  <c r="P190" i="13"/>
  <c r="Q190" i="13"/>
  <c r="R190" i="13"/>
  <c r="S190" i="13"/>
  <c r="P191" i="13"/>
  <c r="Q191" i="13"/>
  <c r="R191" i="13"/>
  <c r="S191" i="13"/>
  <c r="P192" i="13"/>
  <c r="Q192" i="13"/>
  <c r="R192" i="13"/>
  <c r="S192" i="13"/>
  <c r="P193" i="13"/>
  <c r="Q193" i="13"/>
  <c r="R193" i="13"/>
  <c r="S193" i="13"/>
  <c r="P194" i="13"/>
  <c r="Q194" i="13"/>
  <c r="R194" i="13"/>
  <c r="S194" i="13"/>
  <c r="P195" i="13"/>
  <c r="Q195" i="13"/>
  <c r="R195" i="13"/>
  <c r="S195" i="13"/>
  <c r="P196" i="13"/>
  <c r="Q196" i="13"/>
  <c r="R196" i="13"/>
  <c r="S196" i="13"/>
  <c r="P197" i="13"/>
  <c r="Q197" i="13"/>
  <c r="R197" i="13"/>
  <c r="S197" i="13"/>
  <c r="P198" i="13"/>
  <c r="Q198" i="13"/>
  <c r="R198" i="13"/>
  <c r="S198" i="13"/>
  <c r="P199" i="13"/>
  <c r="Q199" i="13"/>
  <c r="R199" i="13"/>
  <c r="S199" i="13"/>
  <c r="P200" i="13"/>
  <c r="Q200" i="13"/>
  <c r="R200" i="13"/>
  <c r="S200" i="13"/>
  <c r="P201" i="13"/>
  <c r="Q201" i="13"/>
  <c r="R201" i="13"/>
  <c r="S201" i="13"/>
  <c r="P202" i="13"/>
  <c r="Q202" i="13"/>
  <c r="R202" i="13"/>
  <c r="S202" i="13"/>
  <c r="P203" i="13"/>
  <c r="Q203" i="13"/>
  <c r="R203" i="13"/>
  <c r="S203" i="13"/>
  <c r="P204" i="13"/>
  <c r="Q204" i="13"/>
  <c r="R204" i="13"/>
  <c r="S204" i="13"/>
  <c r="P205" i="13"/>
  <c r="Q205" i="13"/>
  <c r="R205" i="13"/>
  <c r="S205" i="13"/>
  <c r="P206" i="13"/>
  <c r="Q206" i="13"/>
  <c r="R206" i="13"/>
  <c r="S206" i="13"/>
  <c r="P207" i="13"/>
  <c r="Q207" i="13"/>
  <c r="R207" i="13"/>
  <c r="S207" i="13"/>
  <c r="P208" i="13"/>
  <c r="Q208" i="13"/>
  <c r="R208" i="13"/>
  <c r="S208" i="13"/>
  <c r="P209" i="13"/>
  <c r="Q209" i="13"/>
  <c r="R209" i="13"/>
  <c r="S209" i="13"/>
  <c r="P210" i="13"/>
  <c r="Q210" i="13"/>
  <c r="R210" i="13"/>
  <c r="S210" i="13"/>
  <c r="P211" i="13"/>
  <c r="Q211" i="13"/>
  <c r="R211" i="13"/>
  <c r="S211" i="13"/>
  <c r="P212" i="13"/>
  <c r="Q212" i="13"/>
  <c r="R212" i="13"/>
  <c r="S212" i="13"/>
  <c r="P213" i="13"/>
  <c r="Q213" i="13"/>
  <c r="R213" i="13"/>
  <c r="S213" i="13"/>
  <c r="P214" i="13"/>
  <c r="Q214" i="13"/>
  <c r="R214" i="13"/>
  <c r="S214" i="13"/>
  <c r="P215" i="13"/>
  <c r="Q215" i="13"/>
  <c r="R215" i="13"/>
  <c r="S215" i="13"/>
  <c r="P216" i="13"/>
  <c r="Q216" i="13"/>
  <c r="R216" i="13"/>
  <c r="S216" i="13"/>
  <c r="P217" i="13"/>
  <c r="Q217" i="13"/>
  <c r="R217" i="13"/>
  <c r="S217" i="13"/>
  <c r="P218" i="13"/>
  <c r="Q218" i="13"/>
  <c r="R218" i="13"/>
  <c r="S218" i="13"/>
  <c r="P219" i="13"/>
  <c r="Q219" i="13"/>
  <c r="R219" i="13"/>
  <c r="S219" i="13"/>
  <c r="P220" i="13"/>
  <c r="Q220" i="13"/>
  <c r="R220" i="13"/>
  <c r="S220" i="13"/>
  <c r="P221" i="13"/>
  <c r="Q221" i="13"/>
  <c r="R221" i="13"/>
  <c r="S221" i="13"/>
  <c r="P222" i="13"/>
  <c r="Q222" i="13"/>
  <c r="R222" i="13"/>
  <c r="S222" i="13"/>
  <c r="P223" i="13"/>
  <c r="Q223" i="13"/>
  <c r="R223" i="13"/>
  <c r="S223" i="13"/>
  <c r="P224" i="13"/>
  <c r="Q224" i="13"/>
  <c r="R224" i="13"/>
  <c r="S224" i="13"/>
  <c r="P225" i="13"/>
  <c r="Q225" i="13"/>
  <c r="R225" i="13"/>
  <c r="S225" i="13"/>
  <c r="P226" i="13"/>
  <c r="Q226" i="13"/>
  <c r="R226" i="13"/>
  <c r="S226" i="13"/>
  <c r="P227" i="13"/>
  <c r="Q227" i="13"/>
  <c r="R227" i="13"/>
  <c r="S227" i="13"/>
  <c r="P228" i="13"/>
  <c r="Q228" i="13"/>
  <c r="R228" i="13"/>
  <c r="S228" i="13"/>
  <c r="P229" i="13"/>
  <c r="Q229" i="13"/>
  <c r="R229" i="13"/>
  <c r="S229" i="13"/>
  <c r="P230" i="13"/>
  <c r="Q230" i="13"/>
  <c r="R230" i="13"/>
  <c r="S230" i="13"/>
  <c r="P231" i="13"/>
  <c r="Q231" i="13"/>
  <c r="R231" i="13"/>
  <c r="S231" i="13"/>
  <c r="P232" i="13"/>
  <c r="Q232" i="13"/>
  <c r="R232" i="13"/>
  <c r="S232" i="13"/>
  <c r="P233" i="13"/>
  <c r="Q233" i="13"/>
  <c r="R233" i="13"/>
  <c r="S233" i="13"/>
  <c r="P234" i="13"/>
  <c r="Q234" i="13"/>
  <c r="R234" i="13"/>
  <c r="S234" i="13"/>
  <c r="S5" i="13"/>
  <c r="R5" i="13"/>
  <c r="Q5" i="13"/>
  <c r="P5" i="13"/>
  <c r="N6" i="13"/>
  <c r="N7" i="13"/>
  <c r="N8" i="13"/>
  <c r="N9" i="13"/>
  <c r="N10" i="13"/>
  <c r="N11" i="13"/>
  <c r="N12" i="13"/>
  <c r="N13" i="13"/>
  <c r="N14" i="13"/>
  <c r="N15" i="13"/>
  <c r="N16" i="13"/>
  <c r="N17" i="13"/>
  <c r="N18" i="13"/>
  <c r="N19" i="13"/>
  <c r="N20" i="13"/>
  <c r="N21" i="13"/>
  <c r="N22" i="13"/>
  <c r="N23" i="13"/>
  <c r="N24" i="13"/>
  <c r="N25" i="13"/>
  <c r="N26" i="13"/>
  <c r="N27" i="13"/>
  <c r="N28" i="13"/>
  <c r="N29" i="13"/>
  <c r="N30" i="13"/>
  <c r="N31" i="13"/>
  <c r="N32" i="13"/>
  <c r="N33" i="13"/>
  <c r="N34" i="13"/>
  <c r="N35" i="13"/>
  <c r="N36" i="13"/>
  <c r="N37" i="13"/>
  <c r="N38" i="13"/>
  <c r="N39" i="13"/>
  <c r="N40" i="13"/>
  <c r="N41" i="13"/>
  <c r="N42" i="13"/>
  <c r="N43" i="13"/>
  <c r="N44" i="13"/>
  <c r="N45" i="13"/>
  <c r="N46" i="13"/>
  <c r="N47" i="13"/>
  <c r="N48" i="13"/>
  <c r="N49" i="13"/>
  <c r="N50" i="13"/>
  <c r="N51" i="13"/>
  <c r="N52" i="13"/>
  <c r="N53" i="13"/>
  <c r="N54" i="13"/>
  <c r="N55" i="13"/>
  <c r="N56" i="13"/>
  <c r="N57" i="13"/>
  <c r="N58" i="13"/>
  <c r="N59" i="13"/>
  <c r="N60" i="13"/>
  <c r="N61" i="13"/>
  <c r="N62" i="13"/>
  <c r="N63" i="13"/>
  <c r="N64" i="13"/>
  <c r="N65" i="13"/>
  <c r="N66" i="13"/>
  <c r="N67" i="13"/>
  <c r="N68" i="13"/>
  <c r="N69" i="13"/>
  <c r="N70" i="13"/>
  <c r="N71" i="13"/>
  <c r="N72" i="13"/>
  <c r="N73" i="13"/>
  <c r="N74" i="13"/>
  <c r="N75" i="13"/>
  <c r="N76" i="13"/>
  <c r="N77" i="13"/>
  <c r="N78" i="13"/>
  <c r="N79" i="13"/>
  <c r="N80" i="13"/>
  <c r="N81" i="13"/>
  <c r="N82" i="13"/>
  <c r="N83" i="13"/>
  <c r="N84" i="13"/>
  <c r="N85" i="13"/>
  <c r="N86" i="13"/>
  <c r="N87" i="13"/>
  <c r="N88" i="13"/>
  <c r="N89" i="13"/>
  <c r="N90" i="13"/>
  <c r="N91" i="13"/>
  <c r="N92" i="13"/>
  <c r="N93" i="13"/>
  <c r="N94" i="13"/>
  <c r="N95" i="13"/>
  <c r="N96" i="13"/>
  <c r="N97" i="13"/>
  <c r="N98" i="13"/>
  <c r="N99" i="13"/>
  <c r="N100" i="13"/>
  <c r="N101" i="13"/>
  <c r="N102" i="13"/>
  <c r="N103" i="13"/>
  <c r="N104" i="13"/>
  <c r="N105" i="13"/>
  <c r="N106" i="13"/>
  <c r="N107" i="13"/>
  <c r="N108" i="13"/>
  <c r="N109" i="13"/>
  <c r="N110" i="13"/>
  <c r="N111" i="13"/>
  <c r="N112" i="13"/>
  <c r="N113" i="13"/>
  <c r="N114" i="13"/>
  <c r="N115" i="13"/>
  <c r="N116" i="13"/>
  <c r="N117" i="13"/>
  <c r="N118" i="13"/>
  <c r="N119" i="13"/>
  <c r="N120" i="13"/>
  <c r="N121" i="13"/>
  <c r="N122" i="13"/>
  <c r="N123" i="13"/>
  <c r="N124" i="13"/>
  <c r="N125" i="13"/>
  <c r="N126" i="13"/>
  <c r="N127" i="13"/>
  <c r="N128" i="13"/>
  <c r="N129" i="13"/>
  <c r="N130" i="13"/>
  <c r="N131" i="13"/>
  <c r="N132" i="13"/>
  <c r="N133" i="13"/>
  <c r="N134" i="13"/>
  <c r="N135" i="13"/>
  <c r="N136" i="13"/>
  <c r="N137" i="13"/>
  <c r="N138" i="13"/>
  <c r="N139" i="13"/>
  <c r="N140" i="13"/>
  <c r="N141" i="13"/>
  <c r="N142" i="13"/>
  <c r="N143" i="13"/>
  <c r="N144" i="13"/>
  <c r="N145" i="13"/>
  <c r="N146" i="13"/>
  <c r="N147" i="13"/>
  <c r="N148" i="13"/>
  <c r="N149" i="13"/>
  <c r="N150" i="13"/>
  <c r="N151" i="13"/>
  <c r="N152" i="13"/>
  <c r="N153" i="13"/>
  <c r="N154" i="13"/>
  <c r="N155" i="13"/>
  <c r="N156" i="13"/>
  <c r="N157" i="13"/>
  <c r="N158" i="13"/>
  <c r="N159" i="13"/>
  <c r="N160" i="13"/>
  <c r="N161" i="13"/>
  <c r="N162" i="13"/>
  <c r="N163" i="13"/>
  <c r="N164" i="13"/>
  <c r="N165" i="13"/>
  <c r="N166" i="13"/>
  <c r="N167" i="13"/>
  <c r="N168" i="13"/>
  <c r="N169" i="13"/>
  <c r="N170" i="13"/>
  <c r="N171" i="13"/>
  <c r="N172" i="13"/>
  <c r="N173" i="13"/>
  <c r="N174" i="13"/>
  <c r="N175" i="13"/>
  <c r="N176" i="13"/>
  <c r="N177" i="13"/>
  <c r="N178" i="13"/>
  <c r="N179" i="13"/>
  <c r="N180" i="13"/>
  <c r="N181" i="13"/>
  <c r="N182" i="13"/>
  <c r="N183" i="13"/>
  <c r="N184" i="13"/>
  <c r="N185" i="13"/>
  <c r="N186" i="13"/>
  <c r="N187" i="13"/>
  <c r="N188" i="13"/>
  <c r="N189" i="13"/>
  <c r="N190" i="13"/>
  <c r="N191" i="13"/>
  <c r="N192" i="13"/>
  <c r="N193" i="13"/>
  <c r="N194" i="13"/>
  <c r="N195" i="13"/>
  <c r="N196" i="13"/>
  <c r="N197" i="13"/>
  <c r="N198" i="13"/>
  <c r="N199" i="13"/>
  <c r="N200" i="13"/>
  <c r="N201" i="13"/>
  <c r="N202" i="13"/>
  <c r="N203" i="13"/>
  <c r="N204" i="13"/>
  <c r="N205" i="13"/>
  <c r="N206" i="13"/>
  <c r="N207" i="13"/>
  <c r="N208" i="13"/>
  <c r="N209" i="13"/>
  <c r="N210" i="13"/>
  <c r="N211" i="13"/>
  <c r="N212" i="13"/>
  <c r="N213" i="13"/>
  <c r="N214" i="13"/>
  <c r="N215" i="13"/>
  <c r="N216" i="13"/>
  <c r="N217" i="13"/>
  <c r="N218" i="13"/>
  <c r="N219" i="13"/>
  <c r="N220" i="13"/>
  <c r="N221" i="13"/>
  <c r="N222" i="13"/>
  <c r="N223" i="13"/>
  <c r="N224" i="13"/>
  <c r="N225" i="13"/>
  <c r="N226" i="13"/>
  <c r="N227" i="13"/>
  <c r="N228" i="13"/>
  <c r="N229" i="13"/>
  <c r="N230" i="13"/>
  <c r="N231" i="13"/>
  <c r="N232" i="13"/>
  <c r="N233" i="13"/>
  <c r="N234" i="13"/>
  <c r="N5" i="13"/>
  <c r="K6" i="13"/>
  <c r="K7" i="13"/>
  <c r="K8" i="13"/>
  <c r="K9" i="13"/>
  <c r="K10" i="13"/>
  <c r="K11" i="13"/>
  <c r="K12" i="13"/>
  <c r="K13" i="13"/>
  <c r="K14" i="13"/>
  <c r="K15" i="13"/>
  <c r="K16" i="13"/>
  <c r="K17" i="13"/>
  <c r="K18" i="13"/>
  <c r="K19" i="13"/>
  <c r="K20" i="13"/>
  <c r="K21" i="13"/>
  <c r="K22" i="13"/>
  <c r="K23" i="13"/>
  <c r="K24" i="13"/>
  <c r="K25" i="13"/>
  <c r="K26" i="13"/>
  <c r="K27" i="13"/>
  <c r="K28" i="13"/>
  <c r="K29" i="13"/>
  <c r="K30" i="13"/>
  <c r="K31" i="13"/>
  <c r="K32" i="13"/>
  <c r="K33" i="13"/>
  <c r="K34" i="13"/>
  <c r="K35" i="13"/>
  <c r="K36" i="13"/>
  <c r="K37" i="13"/>
  <c r="K38" i="13"/>
  <c r="K39" i="13"/>
  <c r="K40" i="13"/>
  <c r="K41" i="13"/>
  <c r="K42" i="13"/>
  <c r="K43" i="13"/>
  <c r="K44" i="13"/>
  <c r="K45" i="13"/>
  <c r="K46" i="13"/>
  <c r="K47" i="13"/>
  <c r="K48" i="13"/>
  <c r="K49" i="13"/>
  <c r="K50" i="13"/>
  <c r="K51" i="13"/>
  <c r="K52" i="13"/>
  <c r="K53" i="13"/>
  <c r="K54" i="13"/>
  <c r="K55" i="13"/>
  <c r="K56" i="13"/>
  <c r="K57" i="13"/>
  <c r="K58" i="13"/>
  <c r="K59" i="13"/>
  <c r="K60" i="13"/>
  <c r="K61" i="13"/>
  <c r="K62" i="13"/>
  <c r="K63" i="13"/>
  <c r="K64" i="13"/>
  <c r="K65" i="13"/>
  <c r="K66" i="13"/>
  <c r="K67" i="13"/>
  <c r="K68" i="13"/>
  <c r="K69" i="13"/>
  <c r="K70" i="13"/>
  <c r="K71" i="13"/>
  <c r="K72" i="13"/>
  <c r="K73" i="13"/>
  <c r="K74" i="13"/>
  <c r="K75" i="13"/>
  <c r="K76" i="13"/>
  <c r="K77" i="13"/>
  <c r="K78" i="13"/>
  <c r="K79" i="13"/>
  <c r="K80" i="13"/>
  <c r="K81" i="13"/>
  <c r="K82" i="13"/>
  <c r="K83" i="13"/>
  <c r="K84" i="13"/>
  <c r="K85" i="13"/>
  <c r="K86" i="13"/>
  <c r="K87" i="13"/>
  <c r="K88" i="13"/>
  <c r="K89" i="13"/>
  <c r="K90" i="13"/>
  <c r="K91" i="13"/>
  <c r="K92" i="13"/>
  <c r="K93" i="13"/>
  <c r="K94" i="13"/>
  <c r="K95" i="13"/>
  <c r="K96" i="13"/>
  <c r="K97" i="13"/>
  <c r="K98" i="13"/>
  <c r="K99" i="13"/>
  <c r="K100" i="13"/>
  <c r="K101" i="13"/>
  <c r="K102" i="13"/>
  <c r="K103" i="13"/>
  <c r="K104" i="13"/>
  <c r="K105" i="13"/>
  <c r="K106" i="13"/>
  <c r="K107" i="13"/>
  <c r="K108" i="13"/>
  <c r="K109" i="13"/>
  <c r="K110" i="13"/>
  <c r="K111" i="13"/>
  <c r="K112" i="13"/>
  <c r="K113" i="13"/>
  <c r="K114" i="13"/>
  <c r="K115" i="13"/>
  <c r="K116" i="13"/>
  <c r="K117" i="13"/>
  <c r="K118" i="13"/>
  <c r="K119" i="13"/>
  <c r="K120" i="13"/>
  <c r="K121" i="13"/>
  <c r="K122" i="13"/>
  <c r="K123" i="13"/>
  <c r="K124" i="13"/>
  <c r="K125" i="13"/>
  <c r="K126" i="13"/>
  <c r="K127" i="13"/>
  <c r="K128" i="13"/>
  <c r="K129" i="13"/>
  <c r="K130" i="13"/>
  <c r="K131" i="13"/>
  <c r="K132" i="13"/>
  <c r="K133" i="13"/>
  <c r="K134" i="13"/>
  <c r="K135" i="13"/>
  <c r="K136" i="13"/>
  <c r="K137" i="13"/>
  <c r="K138" i="13"/>
  <c r="K139" i="13"/>
  <c r="K140" i="13"/>
  <c r="K141" i="13"/>
  <c r="K142" i="13"/>
  <c r="K143" i="13"/>
  <c r="K144" i="13"/>
  <c r="K145" i="13"/>
  <c r="K146" i="13"/>
  <c r="K147" i="13"/>
  <c r="K148" i="13"/>
  <c r="K149" i="13"/>
  <c r="K150" i="13"/>
  <c r="K151" i="13"/>
  <c r="K152" i="13"/>
  <c r="K153" i="13"/>
  <c r="K154" i="13"/>
  <c r="K155" i="13"/>
  <c r="K156" i="13"/>
  <c r="K157" i="13"/>
  <c r="K158" i="13"/>
  <c r="K159" i="13"/>
  <c r="K160" i="13"/>
  <c r="K161" i="13"/>
  <c r="K162" i="13"/>
  <c r="K163" i="13"/>
  <c r="K164" i="13"/>
  <c r="K165" i="13"/>
  <c r="K166" i="13"/>
  <c r="K167" i="13"/>
  <c r="K168" i="13"/>
  <c r="K169" i="13"/>
  <c r="K170" i="13"/>
  <c r="K171" i="13"/>
  <c r="K172" i="13"/>
  <c r="K173" i="13"/>
  <c r="K174" i="13"/>
  <c r="K175" i="13"/>
  <c r="K176" i="13"/>
  <c r="K177" i="13"/>
  <c r="K178" i="13"/>
  <c r="K179" i="13"/>
  <c r="K180" i="13"/>
  <c r="K181" i="13"/>
  <c r="K182" i="13"/>
  <c r="K183" i="13"/>
  <c r="K184" i="13"/>
  <c r="K185" i="13"/>
  <c r="K186" i="13"/>
  <c r="K187" i="13"/>
  <c r="K188" i="13"/>
  <c r="K189" i="13"/>
  <c r="K190" i="13"/>
  <c r="K191" i="13"/>
  <c r="K192" i="13"/>
  <c r="K193" i="13"/>
  <c r="K194" i="13"/>
  <c r="K195" i="13"/>
  <c r="K196" i="13"/>
  <c r="K197" i="13"/>
  <c r="K198" i="13"/>
  <c r="K199" i="13"/>
  <c r="K200" i="13"/>
  <c r="K201" i="13"/>
  <c r="K202" i="13"/>
  <c r="K203" i="13"/>
  <c r="K204" i="13"/>
  <c r="K205" i="13"/>
  <c r="K206" i="13"/>
  <c r="K207" i="13"/>
  <c r="K208" i="13"/>
  <c r="K209" i="13"/>
  <c r="K210" i="13"/>
  <c r="K211" i="13"/>
  <c r="K212" i="13"/>
  <c r="K213" i="13"/>
  <c r="K214" i="13"/>
  <c r="K215" i="13"/>
  <c r="K216" i="13"/>
  <c r="K217" i="13"/>
  <c r="K218" i="13"/>
  <c r="K219" i="13"/>
  <c r="K220" i="13"/>
  <c r="K221" i="13"/>
  <c r="K222" i="13"/>
  <c r="K223" i="13"/>
  <c r="K224" i="13"/>
  <c r="K225" i="13"/>
  <c r="K226" i="13"/>
  <c r="K227" i="13"/>
  <c r="K228" i="13"/>
  <c r="K229" i="13"/>
  <c r="K230" i="13"/>
  <c r="K231" i="13"/>
  <c r="K232" i="13"/>
  <c r="K233" i="13"/>
  <c r="K234" i="13"/>
  <c r="K5" i="13"/>
  <c r="H6" i="13"/>
  <c r="H7" i="13"/>
  <c r="H8" i="13"/>
  <c r="H9" i="13"/>
  <c r="H10" i="13"/>
  <c r="H11" i="13"/>
  <c r="H12" i="13"/>
  <c r="H13" i="13"/>
  <c r="H14" i="13"/>
  <c r="H15" i="13"/>
  <c r="H16" i="13"/>
  <c r="H17" i="13"/>
  <c r="H18" i="13"/>
  <c r="H19" i="13"/>
  <c r="H20" i="13"/>
  <c r="H21" i="13"/>
  <c r="H22" i="13"/>
  <c r="H23" i="13"/>
  <c r="H24" i="13"/>
  <c r="H25" i="13"/>
  <c r="H26" i="13"/>
  <c r="H27" i="13"/>
  <c r="H28" i="13"/>
  <c r="H29" i="13"/>
  <c r="H30" i="13"/>
  <c r="H31" i="13"/>
  <c r="H32" i="13"/>
  <c r="H33" i="13"/>
  <c r="H34" i="13"/>
  <c r="H35" i="13"/>
  <c r="H36" i="13"/>
  <c r="H37" i="13"/>
  <c r="H38" i="13"/>
  <c r="H39" i="13"/>
  <c r="H40" i="13"/>
  <c r="H41" i="13"/>
  <c r="H42" i="13"/>
  <c r="H43" i="13"/>
  <c r="H44" i="13"/>
  <c r="H45" i="13"/>
  <c r="H46" i="13"/>
  <c r="H47" i="13"/>
  <c r="H48" i="13"/>
  <c r="H49" i="13"/>
  <c r="H50" i="13"/>
  <c r="H51" i="13"/>
  <c r="H52" i="13"/>
  <c r="H53" i="13"/>
  <c r="H54" i="13"/>
  <c r="H55" i="13"/>
  <c r="H56" i="13"/>
  <c r="H57" i="13"/>
  <c r="H58" i="13"/>
  <c r="H59" i="13"/>
  <c r="H60" i="13"/>
  <c r="H61" i="13"/>
  <c r="H62" i="13"/>
  <c r="H63" i="13"/>
  <c r="H64" i="13"/>
  <c r="H65" i="13"/>
  <c r="H66" i="13"/>
  <c r="H67" i="13"/>
  <c r="H68" i="13"/>
  <c r="H69" i="13"/>
  <c r="H70" i="13"/>
  <c r="H71" i="13"/>
  <c r="H72" i="13"/>
  <c r="H73" i="13"/>
  <c r="H74" i="13"/>
  <c r="H75" i="13"/>
  <c r="H76" i="13"/>
  <c r="H77" i="13"/>
  <c r="H78" i="13"/>
  <c r="H79" i="13"/>
  <c r="H80" i="13"/>
  <c r="H81" i="13"/>
  <c r="H82" i="13"/>
  <c r="H83" i="13"/>
  <c r="H84" i="13"/>
  <c r="H85" i="13"/>
  <c r="H86" i="13"/>
  <c r="H87" i="13"/>
  <c r="H88" i="13"/>
  <c r="H89" i="13"/>
  <c r="H90" i="13"/>
  <c r="H91" i="13"/>
  <c r="H92" i="13"/>
  <c r="H93" i="13"/>
  <c r="H94" i="13"/>
  <c r="H95" i="13"/>
  <c r="H96" i="13"/>
  <c r="H97" i="13"/>
  <c r="H98" i="13"/>
  <c r="H99" i="13"/>
  <c r="H100" i="13"/>
  <c r="H101" i="13"/>
  <c r="H102" i="13"/>
  <c r="H103" i="13"/>
  <c r="H104" i="13"/>
  <c r="H105" i="13"/>
  <c r="H106" i="13"/>
  <c r="H107" i="13"/>
  <c r="H108" i="13"/>
  <c r="H109" i="13"/>
  <c r="H110" i="13"/>
  <c r="H111" i="13"/>
  <c r="H112" i="13"/>
  <c r="H113" i="13"/>
  <c r="H114" i="13"/>
  <c r="H115" i="13"/>
  <c r="H116" i="13"/>
  <c r="H117" i="13"/>
  <c r="H118" i="13"/>
  <c r="H119" i="13"/>
  <c r="H120" i="13"/>
  <c r="H121" i="13"/>
  <c r="H122" i="13"/>
  <c r="H123" i="13"/>
  <c r="H124" i="13"/>
  <c r="H125" i="13"/>
  <c r="H126" i="13"/>
  <c r="H127" i="13"/>
  <c r="H128" i="13"/>
  <c r="H129" i="13"/>
  <c r="H130" i="13"/>
  <c r="H131" i="13"/>
  <c r="H132" i="13"/>
  <c r="H133" i="13"/>
  <c r="H134" i="13"/>
  <c r="H135" i="13"/>
  <c r="H136" i="13"/>
  <c r="H137" i="13"/>
  <c r="H138" i="13"/>
  <c r="H139" i="13"/>
  <c r="H140" i="13"/>
  <c r="H141" i="13"/>
  <c r="H142" i="13"/>
  <c r="H143" i="13"/>
  <c r="H144" i="13"/>
  <c r="H145" i="13"/>
  <c r="H146" i="13"/>
  <c r="H147" i="13"/>
  <c r="H148" i="13"/>
  <c r="H149" i="13"/>
  <c r="H150" i="13"/>
  <c r="H151" i="13"/>
  <c r="H152" i="13"/>
  <c r="H153" i="13"/>
  <c r="H154" i="13"/>
  <c r="H155" i="13"/>
  <c r="H156" i="13"/>
  <c r="H157" i="13"/>
  <c r="H158" i="13"/>
  <c r="H159" i="13"/>
  <c r="H160" i="13"/>
  <c r="H161" i="13"/>
  <c r="H162" i="13"/>
  <c r="H163" i="13"/>
  <c r="H164" i="13"/>
  <c r="H165" i="13"/>
  <c r="H166" i="13"/>
  <c r="H167" i="13"/>
  <c r="H168" i="13"/>
  <c r="H169" i="13"/>
  <c r="H170" i="13"/>
  <c r="H171" i="13"/>
  <c r="H172" i="13"/>
  <c r="H173" i="13"/>
  <c r="H174" i="13"/>
  <c r="H175" i="13"/>
  <c r="H176" i="13"/>
  <c r="H177" i="13"/>
  <c r="H178" i="13"/>
  <c r="H179" i="13"/>
  <c r="H180" i="13"/>
  <c r="H181" i="13"/>
  <c r="H182" i="13"/>
  <c r="H183" i="13"/>
  <c r="H184" i="13"/>
  <c r="H185" i="13"/>
  <c r="H186" i="13"/>
  <c r="H187" i="13"/>
  <c r="H188" i="13"/>
  <c r="H189" i="13"/>
  <c r="H190" i="13"/>
  <c r="H191" i="13"/>
  <c r="H192" i="13"/>
  <c r="H193" i="13"/>
  <c r="H194" i="13"/>
  <c r="H195" i="13"/>
  <c r="H196" i="13"/>
  <c r="H197" i="13"/>
  <c r="H198" i="13"/>
  <c r="H199" i="13"/>
  <c r="H200" i="13"/>
  <c r="H201" i="13"/>
  <c r="H202" i="13"/>
  <c r="H203" i="13"/>
  <c r="H204" i="13"/>
  <c r="H205" i="13"/>
  <c r="H206" i="13"/>
  <c r="H207" i="13"/>
  <c r="H208" i="13"/>
  <c r="H209" i="13"/>
  <c r="H210" i="13"/>
  <c r="H211" i="13"/>
  <c r="H212" i="13"/>
  <c r="H213" i="13"/>
  <c r="H214" i="13"/>
  <c r="H215" i="13"/>
  <c r="H216" i="13"/>
  <c r="H217" i="13"/>
  <c r="H218" i="13"/>
  <c r="H219" i="13"/>
  <c r="H220" i="13"/>
  <c r="H221" i="13"/>
  <c r="H222" i="13"/>
  <c r="H223" i="13"/>
  <c r="H224" i="13"/>
  <c r="H225" i="13"/>
  <c r="H226" i="13"/>
  <c r="H227" i="13"/>
  <c r="H228" i="13"/>
  <c r="H229" i="13"/>
  <c r="H230" i="13"/>
  <c r="H231" i="13"/>
  <c r="H232" i="13"/>
  <c r="H233" i="13"/>
  <c r="H234" i="13"/>
  <c r="H5" i="13"/>
  <c r="E6" i="13"/>
  <c r="E7" i="13"/>
  <c r="E8" i="13"/>
  <c r="E9" i="13"/>
  <c r="E10" i="13"/>
  <c r="E11" i="13"/>
  <c r="E12" i="13"/>
  <c r="E13" i="13"/>
  <c r="E14" i="13"/>
  <c r="E15" i="13"/>
  <c r="E16" i="13"/>
  <c r="E17" i="13"/>
  <c r="E18" i="13"/>
  <c r="E19" i="13"/>
  <c r="E20" i="13"/>
  <c r="E21" i="13"/>
  <c r="E22" i="13"/>
  <c r="E23" i="13"/>
  <c r="E24" i="13"/>
  <c r="E25" i="13"/>
  <c r="E26" i="13"/>
  <c r="E27" i="13"/>
  <c r="E28" i="13"/>
  <c r="E29" i="13"/>
  <c r="E30" i="13"/>
  <c r="E31" i="13"/>
  <c r="E32" i="13"/>
  <c r="E33" i="13"/>
  <c r="E34" i="13"/>
  <c r="E35" i="13"/>
  <c r="E36" i="13"/>
  <c r="E37" i="13"/>
  <c r="E38" i="13"/>
  <c r="E39" i="13"/>
  <c r="E40" i="13"/>
  <c r="E41" i="13"/>
  <c r="E42" i="13"/>
  <c r="E43" i="13"/>
  <c r="E44" i="13"/>
  <c r="E45" i="13"/>
  <c r="E46" i="13"/>
  <c r="E47" i="13"/>
  <c r="E48" i="13"/>
  <c r="E49" i="13"/>
  <c r="E50" i="13"/>
  <c r="E51" i="13"/>
  <c r="E52" i="13"/>
  <c r="E53" i="13"/>
  <c r="E54" i="13"/>
  <c r="E55" i="13"/>
  <c r="E56" i="13"/>
  <c r="E57" i="13"/>
  <c r="E58" i="13"/>
  <c r="E59" i="13"/>
  <c r="E60" i="13"/>
  <c r="E61" i="13"/>
  <c r="E62" i="13"/>
  <c r="E63" i="13"/>
  <c r="E64" i="13"/>
  <c r="E65" i="13"/>
  <c r="E66" i="13"/>
  <c r="E67" i="13"/>
  <c r="E68" i="13"/>
  <c r="E69" i="13"/>
  <c r="E70" i="13"/>
  <c r="E71" i="13"/>
  <c r="E72" i="13"/>
  <c r="E73" i="13"/>
  <c r="E74" i="13"/>
  <c r="E75" i="13"/>
  <c r="E76" i="13"/>
  <c r="E77" i="13"/>
  <c r="E78" i="13"/>
  <c r="E79" i="13"/>
  <c r="E80" i="13"/>
  <c r="E81" i="13"/>
  <c r="E82" i="13"/>
  <c r="E83" i="13"/>
  <c r="E84" i="13"/>
  <c r="E85" i="13"/>
  <c r="E86" i="13"/>
  <c r="E87" i="13"/>
  <c r="E88" i="13"/>
  <c r="E89" i="13"/>
  <c r="E90" i="13"/>
  <c r="E91" i="13"/>
  <c r="E92" i="13"/>
  <c r="E93" i="13"/>
  <c r="E94" i="13"/>
  <c r="E95" i="13"/>
  <c r="E96" i="13"/>
  <c r="E97" i="13"/>
  <c r="E98" i="13"/>
  <c r="E99" i="13"/>
  <c r="E100" i="13"/>
  <c r="E101" i="13"/>
  <c r="E102" i="13"/>
  <c r="E103" i="13"/>
  <c r="E104" i="13"/>
  <c r="E105" i="13"/>
  <c r="E106" i="13"/>
  <c r="E107" i="13"/>
  <c r="E108" i="13"/>
  <c r="E109" i="13"/>
  <c r="E110" i="13"/>
  <c r="E111" i="13"/>
  <c r="E112" i="13"/>
  <c r="E113" i="13"/>
  <c r="E114" i="13"/>
  <c r="E115" i="13"/>
  <c r="E116" i="13"/>
  <c r="E117" i="13"/>
  <c r="E118" i="13"/>
  <c r="E119" i="13"/>
  <c r="E120" i="13"/>
  <c r="E121" i="13"/>
  <c r="E122" i="13"/>
  <c r="E123" i="13"/>
  <c r="E124" i="13"/>
  <c r="E125" i="13"/>
  <c r="E126" i="13"/>
  <c r="E127" i="13"/>
  <c r="E128" i="13"/>
  <c r="E129" i="13"/>
  <c r="E130" i="13"/>
  <c r="E131" i="13"/>
  <c r="E132" i="13"/>
  <c r="E133" i="13"/>
  <c r="E134" i="13"/>
  <c r="E135" i="13"/>
  <c r="E136" i="13"/>
  <c r="E137" i="13"/>
  <c r="E138" i="13"/>
  <c r="E139" i="13"/>
  <c r="E140" i="13"/>
  <c r="E141" i="13"/>
  <c r="E142" i="13"/>
  <c r="E143" i="13"/>
  <c r="E144" i="13"/>
  <c r="E145" i="13"/>
  <c r="E146" i="13"/>
  <c r="E147" i="13"/>
  <c r="E148" i="13"/>
  <c r="E149" i="13"/>
  <c r="E150" i="13"/>
  <c r="E151" i="13"/>
  <c r="E152" i="13"/>
  <c r="E153" i="13"/>
  <c r="E154" i="13"/>
  <c r="E155" i="13"/>
  <c r="E156" i="13"/>
  <c r="E157" i="13"/>
  <c r="E158" i="13"/>
  <c r="E159" i="13"/>
  <c r="E160" i="13"/>
  <c r="E161" i="13"/>
  <c r="E162" i="13"/>
  <c r="E163" i="13"/>
  <c r="E164" i="13"/>
  <c r="E165" i="13"/>
  <c r="E166" i="13"/>
  <c r="E167" i="13"/>
  <c r="E168" i="13"/>
  <c r="E169" i="13"/>
  <c r="E170" i="13"/>
  <c r="E171" i="13"/>
  <c r="E172" i="13"/>
  <c r="E173" i="13"/>
  <c r="E174" i="13"/>
  <c r="E175" i="13"/>
  <c r="E176" i="13"/>
  <c r="E177" i="13"/>
  <c r="E178" i="13"/>
  <c r="E179" i="13"/>
  <c r="E180" i="13"/>
  <c r="E181" i="13"/>
  <c r="E182" i="13"/>
  <c r="E183" i="13"/>
  <c r="E184" i="13"/>
  <c r="E185" i="13"/>
  <c r="E186" i="13"/>
  <c r="E187" i="13"/>
  <c r="E188" i="13"/>
  <c r="E189" i="13"/>
  <c r="E190" i="13"/>
  <c r="E191" i="13"/>
  <c r="E192" i="13"/>
  <c r="E193" i="13"/>
  <c r="E194" i="13"/>
  <c r="E195" i="13"/>
  <c r="E196" i="13"/>
  <c r="E197" i="13"/>
  <c r="E198" i="13"/>
  <c r="E199" i="13"/>
  <c r="E200" i="13"/>
  <c r="E201" i="13"/>
  <c r="E202" i="13"/>
  <c r="E203" i="13"/>
  <c r="E204" i="13"/>
  <c r="E205" i="13"/>
  <c r="E206" i="13"/>
  <c r="E207" i="13"/>
  <c r="E208" i="13"/>
  <c r="E209" i="13"/>
  <c r="E210" i="13"/>
  <c r="E211" i="13"/>
  <c r="E212" i="13"/>
  <c r="E213" i="13"/>
  <c r="E214" i="13"/>
  <c r="E215" i="13"/>
  <c r="E216" i="13"/>
  <c r="E217" i="13"/>
  <c r="E218" i="13"/>
  <c r="E219" i="13"/>
  <c r="E220" i="13"/>
  <c r="E221" i="13"/>
  <c r="E222" i="13"/>
  <c r="E223" i="13"/>
  <c r="E224" i="13"/>
  <c r="E225" i="13"/>
  <c r="E226" i="13"/>
  <c r="E227" i="13"/>
  <c r="E228" i="13"/>
  <c r="E229" i="13"/>
  <c r="E230" i="13"/>
  <c r="E231" i="13"/>
  <c r="E232" i="13"/>
  <c r="E233" i="13"/>
  <c r="E234" i="13"/>
  <c r="E5" i="13"/>
  <c r="P6" i="12"/>
  <c r="Q6" i="12"/>
  <c r="R6" i="12"/>
  <c r="S6" i="12"/>
  <c r="P7" i="12"/>
  <c r="Q7" i="12"/>
  <c r="R7" i="12"/>
  <c r="S7" i="12"/>
  <c r="P8" i="12"/>
  <c r="Q8" i="12"/>
  <c r="R8" i="12"/>
  <c r="S8" i="12"/>
  <c r="P9" i="12"/>
  <c r="Q9" i="12"/>
  <c r="R9" i="12"/>
  <c r="S9" i="12"/>
  <c r="P10" i="12"/>
  <c r="Q10" i="12"/>
  <c r="R10" i="12"/>
  <c r="S10" i="12"/>
  <c r="P11" i="12"/>
  <c r="Q11" i="12"/>
  <c r="R11" i="12"/>
  <c r="S11" i="12"/>
  <c r="P12" i="12"/>
  <c r="Q12" i="12"/>
  <c r="R12" i="12"/>
  <c r="S12" i="12"/>
  <c r="P13" i="12"/>
  <c r="Q13" i="12"/>
  <c r="R13" i="12"/>
  <c r="S13" i="12"/>
  <c r="P14" i="12"/>
  <c r="Q14" i="12"/>
  <c r="R14" i="12"/>
  <c r="S14" i="12"/>
  <c r="P15" i="12"/>
  <c r="Q15" i="12"/>
  <c r="R15" i="12"/>
  <c r="S15" i="12"/>
  <c r="P16" i="12"/>
  <c r="Q16" i="12"/>
  <c r="R16" i="12"/>
  <c r="S16" i="12"/>
  <c r="P17" i="12"/>
  <c r="Q17" i="12"/>
  <c r="R17" i="12"/>
  <c r="S17" i="12"/>
  <c r="P18" i="12"/>
  <c r="Q18" i="12"/>
  <c r="R18" i="12"/>
  <c r="S18" i="12"/>
  <c r="P19" i="12"/>
  <c r="Q19" i="12"/>
  <c r="R19" i="12"/>
  <c r="S19" i="12"/>
  <c r="P20" i="12"/>
  <c r="Q20" i="12"/>
  <c r="R20" i="12"/>
  <c r="S20" i="12"/>
  <c r="P21" i="12"/>
  <c r="Q21" i="12"/>
  <c r="R21" i="12"/>
  <c r="S21" i="12"/>
  <c r="P22" i="12"/>
  <c r="Q22" i="12"/>
  <c r="R22" i="12"/>
  <c r="S22" i="12"/>
  <c r="P23" i="12"/>
  <c r="Q23" i="12"/>
  <c r="R23" i="12"/>
  <c r="S23" i="12"/>
  <c r="P24" i="12"/>
  <c r="Q24" i="12"/>
  <c r="R24" i="12"/>
  <c r="S24" i="12"/>
  <c r="P25" i="12"/>
  <c r="Q25" i="12"/>
  <c r="R25" i="12"/>
  <c r="S25" i="12"/>
  <c r="P26" i="12"/>
  <c r="Q26" i="12"/>
  <c r="R26" i="12"/>
  <c r="S26" i="12"/>
  <c r="P27" i="12"/>
  <c r="Q27" i="12"/>
  <c r="R27" i="12"/>
  <c r="S27" i="12"/>
  <c r="P28" i="12"/>
  <c r="Q28" i="12"/>
  <c r="R28" i="12"/>
  <c r="S28" i="12"/>
  <c r="P29" i="12"/>
  <c r="Q29" i="12"/>
  <c r="R29" i="12"/>
  <c r="S29" i="12"/>
  <c r="P30" i="12"/>
  <c r="Q30" i="12"/>
  <c r="R30" i="12"/>
  <c r="S30" i="12"/>
  <c r="P31" i="12"/>
  <c r="Q31" i="12"/>
  <c r="R31" i="12"/>
  <c r="S31" i="12"/>
  <c r="P32" i="12"/>
  <c r="Q32" i="12"/>
  <c r="R32" i="12"/>
  <c r="S32" i="12"/>
  <c r="P33" i="12"/>
  <c r="Q33" i="12"/>
  <c r="R33" i="12"/>
  <c r="S33" i="12"/>
  <c r="P34" i="12"/>
  <c r="Q34" i="12"/>
  <c r="R34" i="12"/>
  <c r="S34" i="12"/>
  <c r="P35" i="12"/>
  <c r="Q35" i="12"/>
  <c r="R35" i="12"/>
  <c r="S35" i="12"/>
  <c r="P36" i="12"/>
  <c r="Q36" i="12"/>
  <c r="R36" i="12"/>
  <c r="S36" i="12"/>
  <c r="P37" i="12"/>
  <c r="Q37" i="12"/>
  <c r="R37" i="12"/>
  <c r="S37" i="12"/>
  <c r="P38" i="12"/>
  <c r="Q38" i="12"/>
  <c r="R38" i="12"/>
  <c r="S38" i="12"/>
  <c r="P39" i="12"/>
  <c r="Q39" i="12"/>
  <c r="R39" i="12"/>
  <c r="S39" i="12"/>
  <c r="P40" i="12"/>
  <c r="Q40" i="12"/>
  <c r="R40" i="12"/>
  <c r="S40" i="12"/>
  <c r="P41" i="12"/>
  <c r="Q41" i="12"/>
  <c r="R41" i="12"/>
  <c r="S41" i="12"/>
  <c r="P42" i="12"/>
  <c r="Q42" i="12"/>
  <c r="R42" i="12"/>
  <c r="S42" i="12"/>
  <c r="P43" i="12"/>
  <c r="Q43" i="12"/>
  <c r="R43" i="12"/>
  <c r="S43" i="12"/>
  <c r="P44" i="12"/>
  <c r="Q44" i="12"/>
  <c r="R44" i="12"/>
  <c r="S44" i="12"/>
  <c r="P45" i="12"/>
  <c r="Q45" i="12"/>
  <c r="R45" i="12"/>
  <c r="S45" i="12"/>
  <c r="P46" i="12"/>
  <c r="Q46" i="12"/>
  <c r="R46" i="12"/>
  <c r="S46" i="12"/>
  <c r="P47" i="12"/>
  <c r="Q47" i="12"/>
  <c r="R47" i="12"/>
  <c r="S47" i="12"/>
  <c r="P48" i="12"/>
  <c r="Q48" i="12"/>
  <c r="R48" i="12"/>
  <c r="S48" i="12"/>
  <c r="P49" i="12"/>
  <c r="Q49" i="12"/>
  <c r="R49" i="12"/>
  <c r="S49" i="12"/>
  <c r="P50" i="12"/>
  <c r="Q50" i="12"/>
  <c r="R50" i="12"/>
  <c r="S50" i="12"/>
  <c r="P51" i="12"/>
  <c r="Q51" i="12"/>
  <c r="R51" i="12"/>
  <c r="S51" i="12"/>
  <c r="P52" i="12"/>
  <c r="Q52" i="12"/>
  <c r="R52" i="12"/>
  <c r="S52" i="12"/>
  <c r="P53" i="12"/>
  <c r="Q53" i="12"/>
  <c r="R53" i="12"/>
  <c r="S53" i="12"/>
  <c r="P54" i="12"/>
  <c r="Q54" i="12"/>
  <c r="R54" i="12"/>
  <c r="S54" i="12"/>
  <c r="P55" i="12"/>
  <c r="Q55" i="12"/>
  <c r="R55" i="12"/>
  <c r="S55" i="12"/>
  <c r="P56" i="12"/>
  <c r="Q56" i="12"/>
  <c r="R56" i="12"/>
  <c r="S56" i="12"/>
  <c r="P57" i="12"/>
  <c r="Q57" i="12"/>
  <c r="R57" i="12"/>
  <c r="S57" i="12"/>
  <c r="P58" i="12"/>
  <c r="Q58" i="12"/>
  <c r="R58" i="12"/>
  <c r="S58" i="12"/>
  <c r="P59" i="12"/>
  <c r="Q59" i="12"/>
  <c r="R59" i="12"/>
  <c r="S59" i="12"/>
  <c r="P60" i="12"/>
  <c r="Q60" i="12"/>
  <c r="R60" i="12"/>
  <c r="S60" i="12"/>
  <c r="P61" i="12"/>
  <c r="Q61" i="12"/>
  <c r="R61" i="12"/>
  <c r="S61" i="12"/>
  <c r="P62" i="12"/>
  <c r="Q62" i="12"/>
  <c r="R62" i="12"/>
  <c r="S62" i="12"/>
  <c r="P63" i="12"/>
  <c r="Q63" i="12"/>
  <c r="R63" i="12"/>
  <c r="S63" i="12"/>
  <c r="P64" i="12"/>
  <c r="Q64" i="12"/>
  <c r="R64" i="12"/>
  <c r="S64" i="12"/>
  <c r="P65" i="12"/>
  <c r="Q65" i="12"/>
  <c r="R65" i="12"/>
  <c r="S65" i="12"/>
  <c r="P66" i="12"/>
  <c r="Q66" i="12"/>
  <c r="R66" i="12"/>
  <c r="S66" i="12"/>
  <c r="P67" i="12"/>
  <c r="Q67" i="12"/>
  <c r="R67" i="12"/>
  <c r="S67" i="12"/>
  <c r="P68" i="12"/>
  <c r="Q68" i="12"/>
  <c r="R68" i="12"/>
  <c r="S68" i="12"/>
  <c r="P69" i="12"/>
  <c r="Q69" i="12"/>
  <c r="R69" i="12"/>
  <c r="S69" i="12"/>
  <c r="P70" i="12"/>
  <c r="Q70" i="12"/>
  <c r="R70" i="12"/>
  <c r="S70" i="12"/>
  <c r="P71" i="12"/>
  <c r="Q71" i="12"/>
  <c r="R71" i="12"/>
  <c r="S71" i="12"/>
  <c r="P72" i="12"/>
  <c r="Q72" i="12"/>
  <c r="R72" i="12"/>
  <c r="S72" i="12"/>
  <c r="P73" i="12"/>
  <c r="Q73" i="12"/>
  <c r="R73" i="12"/>
  <c r="S73" i="12"/>
  <c r="P74" i="12"/>
  <c r="Q74" i="12"/>
  <c r="R74" i="12"/>
  <c r="S74" i="12"/>
  <c r="P75" i="12"/>
  <c r="Q75" i="12"/>
  <c r="R75" i="12"/>
  <c r="S75" i="12"/>
  <c r="P76" i="12"/>
  <c r="Q76" i="12"/>
  <c r="R76" i="12"/>
  <c r="S76" i="12"/>
  <c r="P77" i="12"/>
  <c r="Q77" i="12"/>
  <c r="R77" i="12"/>
  <c r="S77" i="12"/>
  <c r="P78" i="12"/>
  <c r="Q78" i="12"/>
  <c r="R78" i="12"/>
  <c r="S78" i="12"/>
  <c r="P79" i="12"/>
  <c r="Q79" i="12"/>
  <c r="R79" i="12"/>
  <c r="S79" i="12"/>
  <c r="P80" i="12"/>
  <c r="Q80" i="12"/>
  <c r="R80" i="12"/>
  <c r="S80" i="12"/>
  <c r="P81" i="12"/>
  <c r="Q81" i="12"/>
  <c r="R81" i="12"/>
  <c r="S81" i="12"/>
  <c r="P82" i="12"/>
  <c r="Q82" i="12"/>
  <c r="R82" i="12"/>
  <c r="S82" i="12"/>
  <c r="P83" i="12"/>
  <c r="Q83" i="12"/>
  <c r="R83" i="12"/>
  <c r="S83" i="12"/>
  <c r="P84" i="12"/>
  <c r="Q84" i="12"/>
  <c r="R84" i="12"/>
  <c r="S84" i="12"/>
  <c r="P85" i="12"/>
  <c r="Q85" i="12"/>
  <c r="R85" i="12"/>
  <c r="S85" i="12"/>
  <c r="P86" i="12"/>
  <c r="Q86" i="12"/>
  <c r="R86" i="12"/>
  <c r="S86" i="12"/>
  <c r="P87" i="12"/>
  <c r="Q87" i="12"/>
  <c r="R87" i="12"/>
  <c r="S87" i="12"/>
  <c r="P88" i="12"/>
  <c r="Q88" i="12"/>
  <c r="R88" i="12"/>
  <c r="S88" i="12"/>
  <c r="P89" i="12"/>
  <c r="Q89" i="12"/>
  <c r="R89" i="12"/>
  <c r="S89" i="12"/>
  <c r="P90" i="12"/>
  <c r="Q90" i="12"/>
  <c r="R90" i="12"/>
  <c r="S90" i="12"/>
  <c r="P91" i="12"/>
  <c r="Q91" i="12"/>
  <c r="R91" i="12"/>
  <c r="S91" i="12"/>
  <c r="P92" i="12"/>
  <c r="Q92" i="12"/>
  <c r="R92" i="12"/>
  <c r="S92" i="12"/>
  <c r="P93" i="12"/>
  <c r="Q93" i="12"/>
  <c r="R93" i="12"/>
  <c r="S93" i="12"/>
  <c r="P94" i="12"/>
  <c r="Q94" i="12"/>
  <c r="R94" i="12"/>
  <c r="S94" i="12"/>
  <c r="P95" i="12"/>
  <c r="Q95" i="12"/>
  <c r="R95" i="12"/>
  <c r="S95" i="12"/>
  <c r="P96" i="12"/>
  <c r="Q96" i="12"/>
  <c r="R96" i="12"/>
  <c r="S96" i="12"/>
  <c r="P97" i="12"/>
  <c r="Q97" i="12"/>
  <c r="R97" i="12"/>
  <c r="S97" i="12"/>
  <c r="P98" i="12"/>
  <c r="Q98" i="12"/>
  <c r="R98" i="12"/>
  <c r="S98" i="12"/>
  <c r="P99" i="12"/>
  <c r="Q99" i="12"/>
  <c r="R99" i="12"/>
  <c r="S99" i="12"/>
  <c r="P100" i="12"/>
  <c r="Q100" i="12"/>
  <c r="R100" i="12"/>
  <c r="S100" i="12"/>
  <c r="P101" i="12"/>
  <c r="Q101" i="12"/>
  <c r="R101" i="12"/>
  <c r="S101" i="12"/>
  <c r="P102" i="12"/>
  <c r="Q102" i="12"/>
  <c r="R102" i="12"/>
  <c r="S102" i="12"/>
  <c r="P103" i="12"/>
  <c r="Q103" i="12"/>
  <c r="R103" i="12"/>
  <c r="S103" i="12"/>
  <c r="P104" i="12"/>
  <c r="Q104" i="12"/>
  <c r="R104" i="12"/>
  <c r="S104" i="12"/>
  <c r="P105" i="12"/>
  <c r="Q105" i="12"/>
  <c r="R105" i="12"/>
  <c r="S105" i="12"/>
  <c r="P106" i="12"/>
  <c r="Q106" i="12"/>
  <c r="R106" i="12"/>
  <c r="S106" i="12"/>
  <c r="P107" i="12"/>
  <c r="Q107" i="12"/>
  <c r="R107" i="12"/>
  <c r="S107" i="12"/>
  <c r="P108" i="12"/>
  <c r="Q108" i="12"/>
  <c r="R108" i="12"/>
  <c r="S108" i="12"/>
  <c r="P109" i="12"/>
  <c r="Q109" i="12"/>
  <c r="R109" i="12"/>
  <c r="S109" i="12"/>
  <c r="P110" i="12"/>
  <c r="Q110" i="12"/>
  <c r="R110" i="12"/>
  <c r="S110" i="12"/>
  <c r="P111" i="12"/>
  <c r="Q111" i="12"/>
  <c r="R111" i="12"/>
  <c r="S111" i="12"/>
  <c r="P112" i="12"/>
  <c r="Q112" i="12"/>
  <c r="R112" i="12"/>
  <c r="S112" i="12"/>
  <c r="P113" i="12"/>
  <c r="Q113" i="12"/>
  <c r="R113" i="12"/>
  <c r="S113" i="12"/>
  <c r="P114" i="12"/>
  <c r="Q114" i="12"/>
  <c r="R114" i="12"/>
  <c r="S114" i="12"/>
  <c r="P115" i="12"/>
  <c r="Q115" i="12"/>
  <c r="R115" i="12"/>
  <c r="S115" i="12"/>
  <c r="P116" i="12"/>
  <c r="Q116" i="12"/>
  <c r="R116" i="12"/>
  <c r="S116" i="12"/>
  <c r="P117" i="12"/>
  <c r="Q117" i="12"/>
  <c r="R117" i="12"/>
  <c r="S117" i="12"/>
  <c r="P118" i="12"/>
  <c r="Q118" i="12"/>
  <c r="R118" i="12"/>
  <c r="S118" i="12"/>
  <c r="P119" i="12"/>
  <c r="Q119" i="12"/>
  <c r="R119" i="12"/>
  <c r="S119" i="12"/>
  <c r="P120" i="12"/>
  <c r="Q120" i="12"/>
  <c r="R120" i="12"/>
  <c r="S120" i="12"/>
  <c r="P121" i="12"/>
  <c r="Q121" i="12"/>
  <c r="R121" i="12"/>
  <c r="S121" i="12"/>
  <c r="P122" i="12"/>
  <c r="Q122" i="12"/>
  <c r="R122" i="12"/>
  <c r="S122" i="12"/>
  <c r="P123" i="12"/>
  <c r="Q123" i="12"/>
  <c r="R123" i="12"/>
  <c r="S123" i="12"/>
  <c r="P124" i="12"/>
  <c r="Q124" i="12"/>
  <c r="R124" i="12"/>
  <c r="S124" i="12"/>
  <c r="P125" i="12"/>
  <c r="Q125" i="12"/>
  <c r="R125" i="12"/>
  <c r="S125" i="12"/>
  <c r="P126" i="12"/>
  <c r="Q126" i="12"/>
  <c r="R126" i="12"/>
  <c r="S126" i="12"/>
  <c r="P127" i="12"/>
  <c r="Q127" i="12"/>
  <c r="R127" i="12"/>
  <c r="S127" i="12"/>
  <c r="P128" i="12"/>
  <c r="Q128" i="12"/>
  <c r="R128" i="12"/>
  <c r="S128" i="12"/>
  <c r="P129" i="12"/>
  <c r="Q129" i="12"/>
  <c r="R129" i="12"/>
  <c r="S129" i="12"/>
  <c r="P130" i="12"/>
  <c r="Q130" i="12"/>
  <c r="R130" i="12"/>
  <c r="S130" i="12"/>
  <c r="P131" i="12"/>
  <c r="Q131" i="12"/>
  <c r="R131" i="12"/>
  <c r="S131" i="12"/>
  <c r="P132" i="12"/>
  <c r="Q132" i="12"/>
  <c r="R132" i="12"/>
  <c r="S132" i="12"/>
  <c r="P133" i="12"/>
  <c r="Q133" i="12"/>
  <c r="R133" i="12"/>
  <c r="S133" i="12"/>
  <c r="P134" i="12"/>
  <c r="Q134" i="12"/>
  <c r="R134" i="12"/>
  <c r="S134" i="12"/>
  <c r="P135" i="12"/>
  <c r="Q135" i="12"/>
  <c r="R135" i="12"/>
  <c r="S135" i="12"/>
  <c r="P136" i="12"/>
  <c r="Q136" i="12"/>
  <c r="R136" i="12"/>
  <c r="S136" i="12"/>
  <c r="P137" i="12"/>
  <c r="Q137" i="12"/>
  <c r="R137" i="12"/>
  <c r="S137" i="12"/>
  <c r="P138" i="12"/>
  <c r="Q138" i="12"/>
  <c r="R138" i="12"/>
  <c r="S138" i="12"/>
  <c r="P139" i="12"/>
  <c r="Q139" i="12"/>
  <c r="R139" i="12"/>
  <c r="S139" i="12"/>
  <c r="P140" i="12"/>
  <c r="Q140" i="12"/>
  <c r="R140" i="12"/>
  <c r="S140" i="12"/>
  <c r="P141" i="12"/>
  <c r="Q141" i="12"/>
  <c r="R141" i="12"/>
  <c r="S141" i="12"/>
  <c r="P142" i="12"/>
  <c r="Q142" i="12"/>
  <c r="R142" i="12"/>
  <c r="S142" i="12"/>
  <c r="P143" i="12"/>
  <c r="Q143" i="12"/>
  <c r="R143" i="12"/>
  <c r="S143" i="12"/>
  <c r="P144" i="12"/>
  <c r="Q144" i="12"/>
  <c r="R144" i="12"/>
  <c r="S144" i="12"/>
  <c r="P145" i="12"/>
  <c r="Q145" i="12"/>
  <c r="R145" i="12"/>
  <c r="S145" i="12"/>
  <c r="P146" i="12"/>
  <c r="Q146" i="12"/>
  <c r="R146" i="12"/>
  <c r="S146" i="12"/>
  <c r="P147" i="12"/>
  <c r="Q147" i="12"/>
  <c r="R147" i="12"/>
  <c r="S147" i="12"/>
  <c r="P148" i="12"/>
  <c r="Q148" i="12"/>
  <c r="R148" i="12"/>
  <c r="S148" i="12"/>
  <c r="P149" i="12"/>
  <c r="Q149" i="12"/>
  <c r="R149" i="12"/>
  <c r="S149" i="12"/>
  <c r="P150" i="12"/>
  <c r="Q150" i="12"/>
  <c r="R150" i="12"/>
  <c r="S150" i="12"/>
  <c r="P151" i="12"/>
  <c r="Q151" i="12"/>
  <c r="R151" i="12"/>
  <c r="S151" i="12"/>
  <c r="P152" i="12"/>
  <c r="Q152" i="12"/>
  <c r="R152" i="12"/>
  <c r="S152" i="12"/>
  <c r="P153" i="12"/>
  <c r="Q153" i="12"/>
  <c r="R153" i="12"/>
  <c r="S153" i="12"/>
  <c r="P154" i="12"/>
  <c r="Q154" i="12"/>
  <c r="R154" i="12"/>
  <c r="S154" i="12"/>
  <c r="P155" i="12"/>
  <c r="Q155" i="12"/>
  <c r="R155" i="12"/>
  <c r="S155" i="12"/>
  <c r="P156" i="12"/>
  <c r="Q156" i="12"/>
  <c r="R156" i="12"/>
  <c r="S156" i="12"/>
  <c r="P157" i="12"/>
  <c r="Q157" i="12"/>
  <c r="R157" i="12"/>
  <c r="S157" i="12"/>
  <c r="P158" i="12"/>
  <c r="Q158" i="12"/>
  <c r="R158" i="12"/>
  <c r="S158" i="12"/>
  <c r="P159" i="12"/>
  <c r="Q159" i="12"/>
  <c r="R159" i="12"/>
  <c r="S159" i="12"/>
  <c r="P160" i="12"/>
  <c r="Q160" i="12"/>
  <c r="R160" i="12"/>
  <c r="S160" i="12"/>
  <c r="P161" i="12"/>
  <c r="Q161" i="12"/>
  <c r="R161" i="12"/>
  <c r="S161" i="12"/>
  <c r="P162" i="12"/>
  <c r="Q162" i="12"/>
  <c r="R162" i="12"/>
  <c r="S162" i="12"/>
  <c r="P163" i="12"/>
  <c r="Q163" i="12"/>
  <c r="R163" i="12"/>
  <c r="S163" i="12"/>
  <c r="P164" i="12"/>
  <c r="Q164" i="12"/>
  <c r="R164" i="12"/>
  <c r="S164" i="12"/>
  <c r="P165" i="12"/>
  <c r="Q165" i="12"/>
  <c r="R165" i="12"/>
  <c r="S165" i="12"/>
  <c r="P166" i="12"/>
  <c r="Q166" i="12"/>
  <c r="R166" i="12"/>
  <c r="S166" i="12"/>
  <c r="P167" i="12"/>
  <c r="Q167" i="12"/>
  <c r="R167" i="12"/>
  <c r="S167" i="12"/>
  <c r="P168" i="12"/>
  <c r="Q168" i="12"/>
  <c r="R168" i="12"/>
  <c r="S168" i="12"/>
  <c r="P169" i="12"/>
  <c r="Q169" i="12"/>
  <c r="R169" i="12"/>
  <c r="S169" i="12"/>
  <c r="P170" i="12"/>
  <c r="Q170" i="12"/>
  <c r="R170" i="12"/>
  <c r="S170" i="12"/>
  <c r="P171" i="12"/>
  <c r="Q171" i="12"/>
  <c r="R171" i="12"/>
  <c r="S171" i="12"/>
  <c r="P172" i="12"/>
  <c r="Q172" i="12"/>
  <c r="R172" i="12"/>
  <c r="S172" i="12"/>
  <c r="P173" i="12"/>
  <c r="Q173" i="12"/>
  <c r="R173" i="12"/>
  <c r="S173" i="12"/>
  <c r="P174" i="12"/>
  <c r="Q174" i="12"/>
  <c r="R174" i="12"/>
  <c r="S174" i="12"/>
  <c r="P175" i="12"/>
  <c r="Q175" i="12"/>
  <c r="R175" i="12"/>
  <c r="S175" i="12"/>
  <c r="P176" i="12"/>
  <c r="Q176" i="12"/>
  <c r="R176" i="12"/>
  <c r="S176" i="12"/>
  <c r="P177" i="12"/>
  <c r="Q177" i="12"/>
  <c r="R177" i="12"/>
  <c r="S177" i="12"/>
  <c r="P178" i="12"/>
  <c r="Q178" i="12"/>
  <c r="R178" i="12"/>
  <c r="S178" i="12"/>
  <c r="P179" i="12"/>
  <c r="Q179" i="12"/>
  <c r="R179" i="12"/>
  <c r="S179" i="12"/>
  <c r="P180" i="12"/>
  <c r="Q180" i="12"/>
  <c r="R180" i="12"/>
  <c r="S180" i="12"/>
  <c r="P181" i="12"/>
  <c r="Q181" i="12"/>
  <c r="R181" i="12"/>
  <c r="S181" i="12"/>
  <c r="P182" i="12"/>
  <c r="Q182" i="12"/>
  <c r="R182" i="12"/>
  <c r="S182" i="12"/>
  <c r="P183" i="12"/>
  <c r="Q183" i="12"/>
  <c r="R183" i="12"/>
  <c r="S183" i="12"/>
  <c r="P184" i="12"/>
  <c r="Q184" i="12"/>
  <c r="R184" i="12"/>
  <c r="S184" i="12"/>
  <c r="P185" i="12"/>
  <c r="Q185" i="12"/>
  <c r="R185" i="12"/>
  <c r="S185" i="12"/>
  <c r="P186" i="12"/>
  <c r="Q186" i="12"/>
  <c r="R186" i="12"/>
  <c r="S186" i="12"/>
  <c r="P187" i="12"/>
  <c r="Q187" i="12"/>
  <c r="R187" i="12"/>
  <c r="S187" i="12"/>
  <c r="P188" i="12"/>
  <c r="Q188" i="12"/>
  <c r="R188" i="12"/>
  <c r="S188" i="12"/>
  <c r="P189" i="12"/>
  <c r="Q189" i="12"/>
  <c r="R189" i="12"/>
  <c r="S189" i="12"/>
  <c r="P190" i="12"/>
  <c r="Q190" i="12"/>
  <c r="R190" i="12"/>
  <c r="S190" i="12"/>
  <c r="P191" i="12"/>
  <c r="Q191" i="12"/>
  <c r="R191" i="12"/>
  <c r="S191" i="12"/>
  <c r="P192" i="12"/>
  <c r="Q192" i="12"/>
  <c r="R192" i="12"/>
  <c r="S192" i="12"/>
  <c r="P193" i="12"/>
  <c r="Q193" i="12"/>
  <c r="R193" i="12"/>
  <c r="S193" i="12"/>
  <c r="P194" i="12"/>
  <c r="Q194" i="12"/>
  <c r="R194" i="12"/>
  <c r="S194" i="12"/>
  <c r="P195" i="12"/>
  <c r="Q195" i="12"/>
  <c r="R195" i="12"/>
  <c r="S195" i="12"/>
  <c r="P196" i="12"/>
  <c r="Q196" i="12"/>
  <c r="R196" i="12"/>
  <c r="S196" i="12"/>
  <c r="P197" i="12"/>
  <c r="Q197" i="12"/>
  <c r="R197" i="12"/>
  <c r="S197" i="12"/>
  <c r="P198" i="12"/>
  <c r="Q198" i="12"/>
  <c r="R198" i="12"/>
  <c r="S198" i="12"/>
  <c r="P199" i="12"/>
  <c r="Q199" i="12"/>
  <c r="R199" i="12"/>
  <c r="S199" i="12"/>
  <c r="P200" i="12"/>
  <c r="Q200" i="12"/>
  <c r="R200" i="12"/>
  <c r="S200" i="12"/>
  <c r="P201" i="12"/>
  <c r="Q201" i="12"/>
  <c r="R201" i="12"/>
  <c r="S201" i="12"/>
  <c r="P202" i="12"/>
  <c r="Q202" i="12"/>
  <c r="R202" i="12"/>
  <c r="S202" i="12"/>
  <c r="P203" i="12"/>
  <c r="Q203" i="12"/>
  <c r="R203" i="12"/>
  <c r="S203" i="12"/>
  <c r="P204" i="12"/>
  <c r="Q204" i="12"/>
  <c r="R204" i="12"/>
  <c r="S204" i="12"/>
  <c r="P205" i="12"/>
  <c r="Q205" i="12"/>
  <c r="R205" i="12"/>
  <c r="S205" i="12"/>
  <c r="P206" i="12"/>
  <c r="Q206" i="12"/>
  <c r="R206" i="12"/>
  <c r="S206" i="12"/>
  <c r="P207" i="12"/>
  <c r="Q207" i="12"/>
  <c r="R207" i="12"/>
  <c r="S207" i="12"/>
  <c r="P208" i="12"/>
  <c r="Q208" i="12"/>
  <c r="R208" i="12"/>
  <c r="S208" i="12"/>
  <c r="P209" i="12"/>
  <c r="Q209" i="12"/>
  <c r="R209" i="12"/>
  <c r="S209" i="12"/>
  <c r="P210" i="12"/>
  <c r="Q210" i="12"/>
  <c r="R210" i="12"/>
  <c r="S210" i="12"/>
  <c r="P211" i="12"/>
  <c r="Q211" i="12"/>
  <c r="R211" i="12"/>
  <c r="S211" i="12"/>
  <c r="P212" i="12"/>
  <c r="Q212" i="12"/>
  <c r="R212" i="12"/>
  <c r="S212" i="12"/>
  <c r="P213" i="12"/>
  <c r="Q213" i="12"/>
  <c r="R213" i="12"/>
  <c r="S213" i="12"/>
  <c r="P214" i="12"/>
  <c r="Q214" i="12"/>
  <c r="R214" i="12"/>
  <c r="S214" i="12"/>
  <c r="P215" i="12"/>
  <c r="Q215" i="12"/>
  <c r="R215" i="12"/>
  <c r="S215" i="12"/>
  <c r="P216" i="12"/>
  <c r="Q216" i="12"/>
  <c r="R216" i="12"/>
  <c r="S216" i="12"/>
  <c r="P217" i="12"/>
  <c r="Q217" i="12"/>
  <c r="R217" i="12"/>
  <c r="S217" i="12"/>
  <c r="P218" i="12"/>
  <c r="Q218" i="12"/>
  <c r="R218" i="12"/>
  <c r="S218" i="12"/>
  <c r="P219" i="12"/>
  <c r="Q219" i="12"/>
  <c r="R219" i="12"/>
  <c r="S219" i="12"/>
  <c r="P220" i="12"/>
  <c r="Q220" i="12"/>
  <c r="R220" i="12"/>
  <c r="S220" i="12"/>
  <c r="P221" i="12"/>
  <c r="Q221" i="12"/>
  <c r="R221" i="12"/>
  <c r="S221" i="12"/>
  <c r="P222" i="12"/>
  <c r="Q222" i="12"/>
  <c r="R222" i="12"/>
  <c r="S222" i="12"/>
  <c r="P223" i="12"/>
  <c r="Q223" i="12"/>
  <c r="R223" i="12"/>
  <c r="S223" i="12"/>
  <c r="P224" i="12"/>
  <c r="Q224" i="12"/>
  <c r="R224" i="12"/>
  <c r="S224" i="12"/>
  <c r="P225" i="12"/>
  <c r="Q225" i="12"/>
  <c r="R225" i="12"/>
  <c r="S225" i="12"/>
  <c r="P226" i="12"/>
  <c r="Q226" i="12"/>
  <c r="R226" i="12"/>
  <c r="S226" i="12"/>
  <c r="P227" i="12"/>
  <c r="Q227" i="12"/>
  <c r="R227" i="12"/>
  <c r="S227" i="12"/>
  <c r="P228" i="12"/>
  <c r="Q228" i="12"/>
  <c r="R228" i="12"/>
  <c r="S228" i="12"/>
  <c r="P229" i="12"/>
  <c r="Q229" i="12"/>
  <c r="R229" i="12"/>
  <c r="S229" i="12"/>
  <c r="P230" i="12"/>
  <c r="Q230" i="12"/>
  <c r="R230" i="12"/>
  <c r="S230" i="12"/>
  <c r="P231" i="12"/>
  <c r="Q231" i="12"/>
  <c r="R231" i="12"/>
  <c r="S231" i="12"/>
  <c r="P232" i="12"/>
  <c r="Q232" i="12"/>
  <c r="R232" i="12"/>
  <c r="S232" i="12"/>
  <c r="P233" i="12"/>
  <c r="Q233" i="12"/>
  <c r="R233" i="12"/>
  <c r="S233" i="12"/>
  <c r="P234" i="12"/>
  <c r="Q234" i="12"/>
  <c r="R234" i="12"/>
  <c r="S234" i="12"/>
  <c r="P235" i="12"/>
  <c r="Q235" i="12"/>
  <c r="R235" i="12"/>
  <c r="S235" i="12"/>
  <c r="P236" i="12"/>
  <c r="Q236" i="12"/>
  <c r="R236" i="12"/>
  <c r="S236" i="12"/>
  <c r="P237" i="12"/>
  <c r="Q237" i="12"/>
  <c r="R237" i="12"/>
  <c r="S237" i="12"/>
  <c r="P238" i="12"/>
  <c r="Q238" i="12"/>
  <c r="R238" i="12"/>
  <c r="S238" i="12"/>
  <c r="P239" i="12"/>
  <c r="Q239" i="12"/>
  <c r="R239" i="12"/>
  <c r="S239" i="12"/>
  <c r="P240" i="12"/>
  <c r="Q240" i="12"/>
  <c r="R240" i="12"/>
  <c r="S240" i="12"/>
  <c r="P241" i="12"/>
  <c r="Q241" i="12"/>
  <c r="R241" i="12"/>
  <c r="S241" i="12"/>
  <c r="P242" i="12"/>
  <c r="Q242" i="12"/>
  <c r="R242" i="12"/>
  <c r="S242" i="12"/>
  <c r="P243" i="12"/>
  <c r="Q243" i="12"/>
  <c r="R243" i="12"/>
  <c r="S243" i="12"/>
  <c r="P244" i="12"/>
  <c r="Q244" i="12"/>
  <c r="R244" i="12"/>
  <c r="S244" i="12"/>
  <c r="P245" i="12"/>
  <c r="Q245" i="12"/>
  <c r="R245" i="12"/>
  <c r="S245" i="12"/>
  <c r="P246" i="12"/>
  <c r="Q246" i="12"/>
  <c r="R246" i="12"/>
  <c r="S246" i="12"/>
  <c r="P247" i="12"/>
  <c r="Q247" i="12"/>
  <c r="R247" i="12"/>
  <c r="S247" i="12"/>
  <c r="P248" i="12"/>
  <c r="Q248" i="12"/>
  <c r="R248" i="12"/>
  <c r="S248" i="12"/>
  <c r="P249" i="12"/>
  <c r="Q249" i="12"/>
  <c r="R249" i="12"/>
  <c r="S249" i="12"/>
  <c r="P250" i="12"/>
  <c r="Q250" i="12"/>
  <c r="R250" i="12"/>
  <c r="S250" i="12"/>
  <c r="P251" i="12"/>
  <c r="Q251" i="12"/>
  <c r="R251" i="12"/>
  <c r="S251" i="12"/>
  <c r="P252" i="12"/>
  <c r="Q252" i="12"/>
  <c r="R252" i="12"/>
  <c r="S252" i="12"/>
  <c r="P253" i="12"/>
  <c r="Q253" i="12"/>
  <c r="R253" i="12"/>
  <c r="S253" i="12"/>
  <c r="P254" i="12"/>
  <c r="Q254" i="12"/>
  <c r="R254" i="12"/>
  <c r="S254" i="12"/>
  <c r="P255" i="12"/>
  <c r="Q255" i="12"/>
  <c r="R255" i="12"/>
  <c r="S255" i="12"/>
  <c r="P256" i="12"/>
  <c r="Q256" i="12"/>
  <c r="R256" i="12"/>
  <c r="S256" i="12"/>
  <c r="P257" i="12"/>
  <c r="Q257" i="12"/>
  <c r="R257" i="12"/>
  <c r="S257" i="12"/>
  <c r="P258" i="12"/>
  <c r="Q258" i="12"/>
  <c r="R258" i="12"/>
  <c r="S258" i="12"/>
  <c r="P259" i="12"/>
  <c r="Q259" i="12"/>
  <c r="R259" i="12"/>
  <c r="S259" i="12"/>
  <c r="P260" i="12"/>
  <c r="Q260" i="12"/>
  <c r="R260" i="12"/>
  <c r="S260" i="12"/>
  <c r="P261" i="12"/>
  <c r="Q261" i="12"/>
  <c r="R261" i="12"/>
  <c r="S261" i="12"/>
  <c r="P262" i="12"/>
  <c r="Q262" i="12"/>
  <c r="R262" i="12"/>
  <c r="S262" i="12"/>
  <c r="P263" i="12"/>
  <c r="Q263" i="12"/>
  <c r="R263" i="12"/>
  <c r="S263" i="12"/>
  <c r="P264" i="12"/>
  <c r="Q264" i="12"/>
  <c r="R264" i="12"/>
  <c r="S264" i="12"/>
  <c r="P265" i="12"/>
  <c r="Q265" i="12"/>
  <c r="R265" i="12"/>
  <c r="S265" i="12"/>
  <c r="P266" i="12"/>
  <c r="Q266" i="12"/>
  <c r="R266" i="12"/>
  <c r="S266" i="12"/>
  <c r="P267" i="12"/>
  <c r="Q267" i="12"/>
  <c r="R267" i="12"/>
  <c r="S267" i="12"/>
  <c r="P268" i="12"/>
  <c r="Q268" i="12"/>
  <c r="R268" i="12"/>
  <c r="S268" i="12"/>
  <c r="P269" i="12"/>
  <c r="Q269" i="12"/>
  <c r="R269" i="12"/>
  <c r="S269" i="12"/>
  <c r="P270" i="12"/>
  <c r="Q270" i="12"/>
  <c r="R270" i="12"/>
  <c r="S270" i="12"/>
  <c r="P271" i="12"/>
  <c r="Q271" i="12"/>
  <c r="R271" i="12"/>
  <c r="S271" i="12"/>
  <c r="P272" i="12"/>
  <c r="Q272" i="12"/>
  <c r="R272" i="12"/>
  <c r="S272" i="12"/>
  <c r="P273" i="12"/>
  <c r="Q273" i="12"/>
  <c r="R273" i="12"/>
  <c r="S273" i="12"/>
  <c r="P274" i="12"/>
  <c r="Q274" i="12"/>
  <c r="R274" i="12"/>
  <c r="S274" i="12"/>
  <c r="P275" i="12"/>
  <c r="Q275" i="12"/>
  <c r="R275" i="12"/>
  <c r="S275" i="12"/>
  <c r="P276" i="12"/>
  <c r="Q276" i="12"/>
  <c r="R276" i="12"/>
  <c r="S276" i="12"/>
  <c r="P277" i="12"/>
  <c r="Q277" i="12"/>
  <c r="R277" i="12"/>
  <c r="S277" i="12"/>
  <c r="P278" i="12"/>
  <c r="Q278" i="12"/>
  <c r="R278" i="12"/>
  <c r="S278" i="12"/>
  <c r="P279" i="12"/>
  <c r="Q279" i="12"/>
  <c r="R279" i="12"/>
  <c r="S279" i="12"/>
  <c r="P280" i="12"/>
  <c r="Q280" i="12"/>
  <c r="R280" i="12"/>
  <c r="S280" i="12"/>
  <c r="P281" i="12"/>
  <c r="Q281" i="12"/>
  <c r="R281" i="12"/>
  <c r="S281" i="12"/>
  <c r="P282" i="12"/>
  <c r="Q282" i="12"/>
  <c r="R282" i="12"/>
  <c r="S282" i="12"/>
  <c r="P283" i="12"/>
  <c r="Q283" i="12"/>
  <c r="R283" i="12"/>
  <c r="S283" i="12"/>
  <c r="P284" i="12"/>
  <c r="Q284" i="12"/>
  <c r="R284" i="12"/>
  <c r="S284" i="12"/>
  <c r="P285" i="12"/>
  <c r="Q285" i="12"/>
  <c r="R285" i="12"/>
  <c r="S285" i="12"/>
  <c r="P286" i="12"/>
  <c r="Q286" i="12"/>
  <c r="R286" i="12"/>
  <c r="S286" i="12"/>
  <c r="P287" i="12"/>
  <c r="Q287" i="12"/>
  <c r="R287" i="12"/>
  <c r="S287" i="12"/>
  <c r="P288" i="12"/>
  <c r="Q288" i="12"/>
  <c r="R288" i="12"/>
  <c r="S288" i="12"/>
  <c r="P289" i="12"/>
  <c r="Q289" i="12"/>
  <c r="R289" i="12"/>
  <c r="S289" i="12"/>
  <c r="P290" i="12"/>
  <c r="Q290" i="12"/>
  <c r="R290" i="12"/>
  <c r="S290" i="12"/>
  <c r="P291" i="12"/>
  <c r="Q291" i="12"/>
  <c r="R291" i="12"/>
  <c r="S291" i="12"/>
  <c r="P292" i="12"/>
  <c r="Q292" i="12"/>
  <c r="R292" i="12"/>
  <c r="S292" i="12"/>
  <c r="P293" i="12"/>
  <c r="Q293" i="12"/>
  <c r="R293" i="12"/>
  <c r="S293" i="12"/>
  <c r="P294" i="12"/>
  <c r="Q294" i="12"/>
  <c r="R294" i="12"/>
  <c r="S294" i="12"/>
  <c r="P295" i="12"/>
  <c r="Q295" i="12"/>
  <c r="R295" i="12"/>
  <c r="S295" i="12"/>
  <c r="P296" i="12"/>
  <c r="Q296" i="12"/>
  <c r="R296" i="12"/>
  <c r="S296" i="12"/>
  <c r="P297" i="12"/>
  <c r="Q297" i="12"/>
  <c r="R297" i="12"/>
  <c r="S297" i="12"/>
  <c r="P298" i="12"/>
  <c r="Q298" i="12"/>
  <c r="R298" i="12"/>
  <c r="S298" i="12"/>
  <c r="P299" i="12"/>
  <c r="Q299" i="12"/>
  <c r="R299" i="12"/>
  <c r="S299" i="12"/>
  <c r="P300" i="12"/>
  <c r="Q300" i="12"/>
  <c r="R300" i="12"/>
  <c r="S300" i="12"/>
  <c r="P301" i="12"/>
  <c r="Q301" i="12"/>
  <c r="R301" i="12"/>
  <c r="S301" i="12"/>
  <c r="P302" i="12"/>
  <c r="Q302" i="12"/>
  <c r="R302" i="12"/>
  <c r="S302" i="12"/>
  <c r="P303" i="12"/>
  <c r="Q303" i="12"/>
  <c r="R303" i="12"/>
  <c r="S303" i="12"/>
  <c r="P304" i="12"/>
  <c r="Q304" i="12"/>
  <c r="R304" i="12"/>
  <c r="S304" i="12"/>
  <c r="P305" i="12"/>
  <c r="Q305" i="12"/>
  <c r="R305" i="12"/>
  <c r="S305" i="12"/>
  <c r="P306" i="12"/>
  <c r="Q306" i="12"/>
  <c r="R306" i="12"/>
  <c r="S306" i="12"/>
  <c r="P307" i="12"/>
  <c r="Q307" i="12"/>
  <c r="R307" i="12"/>
  <c r="S307" i="12"/>
  <c r="P308" i="12"/>
  <c r="Q308" i="12"/>
  <c r="R308" i="12"/>
  <c r="S308" i="12"/>
  <c r="P309" i="12"/>
  <c r="Q309" i="12"/>
  <c r="R309" i="12"/>
  <c r="S309" i="12"/>
  <c r="P310" i="12"/>
  <c r="Q310" i="12"/>
  <c r="R310" i="12"/>
  <c r="S310" i="12"/>
  <c r="P311" i="12"/>
  <c r="Q311" i="12"/>
  <c r="R311" i="12"/>
  <c r="S311" i="12"/>
  <c r="P312" i="12"/>
  <c r="Q312" i="12"/>
  <c r="R312" i="12"/>
  <c r="S312" i="12"/>
  <c r="P313" i="12"/>
  <c r="Q313" i="12"/>
  <c r="R313" i="12"/>
  <c r="S313" i="12"/>
  <c r="P314" i="12"/>
  <c r="Q314" i="12"/>
  <c r="R314" i="12"/>
  <c r="S314" i="12"/>
  <c r="P315" i="12"/>
  <c r="Q315" i="12"/>
  <c r="R315" i="12"/>
  <c r="S315" i="12"/>
  <c r="P316" i="12"/>
  <c r="Q316" i="12"/>
  <c r="R316" i="12"/>
  <c r="S316" i="12"/>
  <c r="P317" i="12"/>
  <c r="Q317" i="12"/>
  <c r="R317" i="12"/>
  <c r="S317" i="12"/>
  <c r="P318" i="12"/>
  <c r="Q318" i="12"/>
  <c r="R318" i="12"/>
  <c r="S318" i="12"/>
  <c r="P319" i="12"/>
  <c r="Q319" i="12"/>
  <c r="R319" i="12"/>
  <c r="S319" i="12"/>
  <c r="P320" i="12"/>
  <c r="Q320" i="12"/>
  <c r="R320" i="12"/>
  <c r="S320" i="12"/>
  <c r="P321" i="12"/>
  <c r="Q321" i="12"/>
  <c r="R321" i="12"/>
  <c r="S321" i="12"/>
  <c r="P322" i="12"/>
  <c r="Q322" i="12"/>
  <c r="R322" i="12"/>
  <c r="S322" i="12"/>
  <c r="P323" i="12"/>
  <c r="Q323" i="12"/>
  <c r="R323" i="12"/>
  <c r="S323" i="12"/>
  <c r="P324" i="12"/>
  <c r="Q324" i="12"/>
  <c r="R324" i="12"/>
  <c r="S324" i="12"/>
  <c r="P325" i="12"/>
  <c r="Q325" i="12"/>
  <c r="R325" i="12"/>
  <c r="S325" i="12"/>
  <c r="P326" i="12"/>
  <c r="Q326" i="12"/>
  <c r="R326" i="12"/>
  <c r="S326" i="12"/>
  <c r="P327" i="12"/>
  <c r="Q327" i="12"/>
  <c r="R327" i="12"/>
  <c r="S327" i="12"/>
  <c r="P328" i="12"/>
  <c r="Q328" i="12"/>
  <c r="R328" i="12"/>
  <c r="S328" i="12"/>
  <c r="P329" i="12"/>
  <c r="Q329" i="12"/>
  <c r="R329" i="12"/>
  <c r="S329" i="12"/>
  <c r="P330" i="12"/>
  <c r="Q330" i="12"/>
  <c r="R330" i="12"/>
  <c r="S330" i="12"/>
  <c r="P331" i="12"/>
  <c r="Q331" i="12"/>
  <c r="R331" i="12"/>
  <c r="S331" i="12"/>
  <c r="P332" i="12"/>
  <c r="Q332" i="12"/>
  <c r="R332" i="12"/>
  <c r="S332" i="12"/>
  <c r="P333" i="12"/>
  <c r="Q333" i="12"/>
  <c r="R333" i="12"/>
  <c r="S333" i="12"/>
  <c r="P334" i="12"/>
  <c r="Q334" i="12"/>
  <c r="R334" i="12"/>
  <c r="S334" i="12"/>
  <c r="P335" i="12"/>
  <c r="Q335" i="12"/>
  <c r="R335" i="12"/>
  <c r="S335" i="12"/>
  <c r="P336" i="12"/>
  <c r="Q336" i="12"/>
  <c r="R336" i="12"/>
  <c r="S336" i="12"/>
  <c r="P337" i="12"/>
  <c r="Q337" i="12"/>
  <c r="R337" i="12"/>
  <c r="S337" i="12"/>
  <c r="P338" i="12"/>
  <c r="Q338" i="12"/>
  <c r="R338" i="12"/>
  <c r="S338" i="12"/>
  <c r="P339" i="12"/>
  <c r="Q339" i="12"/>
  <c r="R339" i="12"/>
  <c r="S339" i="12"/>
  <c r="P340" i="12"/>
  <c r="Q340" i="12"/>
  <c r="R340" i="12"/>
  <c r="S340" i="12"/>
  <c r="P341" i="12"/>
  <c r="Q341" i="12"/>
  <c r="R341" i="12"/>
  <c r="S341" i="12"/>
  <c r="P342" i="12"/>
  <c r="Q342" i="12"/>
  <c r="R342" i="12"/>
  <c r="S342" i="12"/>
  <c r="P343" i="12"/>
  <c r="Q343" i="12"/>
  <c r="R343" i="12"/>
  <c r="S343" i="12"/>
  <c r="P344" i="12"/>
  <c r="Q344" i="12"/>
  <c r="R344" i="12"/>
  <c r="S344" i="12"/>
  <c r="P345" i="12"/>
  <c r="Q345" i="12"/>
  <c r="R345" i="12"/>
  <c r="S345" i="12"/>
  <c r="P346" i="12"/>
  <c r="Q346" i="12"/>
  <c r="R346" i="12"/>
  <c r="S346" i="12"/>
  <c r="P347" i="12"/>
  <c r="Q347" i="12"/>
  <c r="R347" i="12"/>
  <c r="S347" i="12"/>
  <c r="P348" i="12"/>
  <c r="Q348" i="12"/>
  <c r="R348" i="12"/>
  <c r="S348" i="12"/>
  <c r="P349" i="12"/>
  <c r="Q349" i="12"/>
  <c r="R349" i="12"/>
  <c r="S349" i="12"/>
  <c r="P350" i="12"/>
  <c r="Q350" i="12"/>
  <c r="R350" i="12"/>
  <c r="S350" i="12"/>
  <c r="P351" i="12"/>
  <c r="Q351" i="12"/>
  <c r="R351" i="12"/>
  <c r="S351" i="12"/>
  <c r="P352" i="12"/>
  <c r="Q352" i="12"/>
  <c r="R352" i="12"/>
  <c r="S352" i="12"/>
  <c r="P353" i="12"/>
  <c r="Q353" i="12"/>
  <c r="R353" i="12"/>
  <c r="S353" i="12"/>
  <c r="P354" i="12"/>
  <c r="Q354" i="12"/>
  <c r="R354" i="12"/>
  <c r="S354" i="12"/>
  <c r="P355" i="12"/>
  <c r="Q355" i="12"/>
  <c r="R355" i="12"/>
  <c r="S355" i="12"/>
  <c r="P356" i="12"/>
  <c r="Q356" i="12"/>
  <c r="R356" i="12"/>
  <c r="S356" i="12"/>
  <c r="P357" i="12"/>
  <c r="Q357" i="12"/>
  <c r="R357" i="12"/>
  <c r="S357" i="12"/>
  <c r="P358" i="12"/>
  <c r="Q358" i="12"/>
  <c r="R358" i="12"/>
  <c r="S358" i="12"/>
  <c r="P359" i="12"/>
  <c r="Q359" i="12"/>
  <c r="R359" i="12"/>
  <c r="S359" i="12"/>
  <c r="P360" i="12"/>
  <c r="Q360" i="12"/>
  <c r="R360" i="12"/>
  <c r="S360" i="12"/>
  <c r="P361" i="12"/>
  <c r="Q361" i="12"/>
  <c r="R361" i="12"/>
  <c r="S361" i="12"/>
  <c r="P362" i="12"/>
  <c r="Q362" i="12"/>
  <c r="R362" i="12"/>
  <c r="S362" i="12"/>
  <c r="P363" i="12"/>
  <c r="Q363" i="12"/>
  <c r="R363" i="12"/>
  <c r="S363" i="12"/>
  <c r="P364" i="12"/>
  <c r="Q364" i="12"/>
  <c r="R364" i="12"/>
  <c r="S364" i="12"/>
  <c r="P365" i="12"/>
  <c r="Q365" i="12"/>
  <c r="R365" i="12"/>
  <c r="S365" i="12"/>
  <c r="P366" i="12"/>
  <c r="Q366" i="12"/>
  <c r="R366" i="12"/>
  <c r="S366" i="12"/>
  <c r="P367" i="12"/>
  <c r="Q367" i="12"/>
  <c r="R367" i="12"/>
  <c r="S367" i="12"/>
  <c r="P368" i="12"/>
  <c r="Q368" i="12"/>
  <c r="R368" i="12"/>
  <c r="S368" i="12"/>
  <c r="P369" i="12"/>
  <c r="Q369" i="12"/>
  <c r="R369" i="12"/>
  <c r="S369" i="12"/>
  <c r="P370" i="12"/>
  <c r="Q370" i="12"/>
  <c r="R370" i="12"/>
  <c r="S370" i="12"/>
  <c r="P371" i="12"/>
  <c r="Q371" i="12"/>
  <c r="R371" i="12"/>
  <c r="S371" i="12"/>
  <c r="P372" i="12"/>
  <c r="Q372" i="12"/>
  <c r="R372" i="12"/>
  <c r="S372" i="12"/>
  <c r="P373" i="12"/>
  <c r="Q373" i="12"/>
  <c r="R373" i="12"/>
  <c r="S373" i="12"/>
  <c r="P374" i="12"/>
  <c r="Q374" i="12"/>
  <c r="R374" i="12"/>
  <c r="S374" i="12"/>
  <c r="P375" i="12"/>
  <c r="Q375" i="12"/>
  <c r="R375" i="12"/>
  <c r="S375" i="12"/>
  <c r="P376" i="12"/>
  <c r="Q376" i="12"/>
  <c r="R376" i="12"/>
  <c r="S376" i="12"/>
  <c r="P377" i="12"/>
  <c r="Q377" i="12"/>
  <c r="R377" i="12"/>
  <c r="S377" i="12"/>
  <c r="P378" i="12"/>
  <c r="Q378" i="12"/>
  <c r="R378" i="12"/>
  <c r="S378" i="12"/>
  <c r="P379" i="12"/>
  <c r="Q379" i="12"/>
  <c r="R379" i="12"/>
  <c r="S379" i="12"/>
  <c r="P380" i="12"/>
  <c r="Q380" i="12"/>
  <c r="R380" i="12"/>
  <c r="S380" i="12"/>
  <c r="P381" i="12"/>
  <c r="Q381" i="12"/>
  <c r="R381" i="12"/>
  <c r="S381" i="12"/>
  <c r="P382" i="12"/>
  <c r="Q382" i="12"/>
  <c r="R382" i="12"/>
  <c r="S382" i="12"/>
  <c r="P383" i="12"/>
  <c r="Q383" i="12"/>
  <c r="R383" i="12"/>
  <c r="S383" i="12"/>
  <c r="P384" i="12"/>
  <c r="Q384" i="12"/>
  <c r="R384" i="12"/>
  <c r="S384" i="12"/>
  <c r="P385" i="12"/>
  <c r="Q385" i="12"/>
  <c r="R385" i="12"/>
  <c r="S385" i="12"/>
  <c r="P386" i="12"/>
  <c r="Q386" i="12"/>
  <c r="R386" i="12"/>
  <c r="S386" i="12"/>
  <c r="P387" i="12"/>
  <c r="Q387" i="12"/>
  <c r="R387" i="12"/>
  <c r="S387" i="12"/>
  <c r="P388" i="12"/>
  <c r="Q388" i="12"/>
  <c r="R388" i="12"/>
  <c r="S388" i="12"/>
  <c r="P389" i="12"/>
  <c r="Q389" i="12"/>
  <c r="R389" i="12"/>
  <c r="S389" i="12"/>
  <c r="P390" i="12"/>
  <c r="Q390" i="12"/>
  <c r="R390" i="12"/>
  <c r="S390" i="12"/>
  <c r="P391" i="12"/>
  <c r="Q391" i="12"/>
  <c r="R391" i="12"/>
  <c r="S391" i="12"/>
  <c r="P392" i="12"/>
  <c r="Q392" i="12"/>
  <c r="R392" i="12"/>
  <c r="S392" i="12"/>
  <c r="P393" i="12"/>
  <c r="Q393" i="12"/>
  <c r="R393" i="12"/>
  <c r="S393" i="12"/>
  <c r="P394" i="12"/>
  <c r="Q394" i="12"/>
  <c r="R394" i="12"/>
  <c r="S394" i="12"/>
  <c r="P395" i="12"/>
  <c r="Q395" i="12"/>
  <c r="R395" i="12"/>
  <c r="S395" i="12"/>
  <c r="P396" i="12"/>
  <c r="Q396" i="12"/>
  <c r="R396" i="12"/>
  <c r="S396" i="12"/>
  <c r="P397" i="12"/>
  <c r="Q397" i="12"/>
  <c r="R397" i="12"/>
  <c r="S397" i="12"/>
  <c r="P398" i="12"/>
  <c r="Q398" i="12"/>
  <c r="R398" i="12"/>
  <c r="S398" i="12"/>
  <c r="P399" i="12"/>
  <c r="Q399" i="12"/>
  <c r="R399" i="12"/>
  <c r="S399" i="12"/>
  <c r="P400" i="12"/>
  <c r="Q400" i="12"/>
  <c r="R400" i="12"/>
  <c r="S400" i="12"/>
  <c r="P401" i="12"/>
  <c r="Q401" i="12"/>
  <c r="R401" i="12"/>
  <c r="S401" i="12"/>
  <c r="P402" i="12"/>
  <c r="Q402" i="12"/>
  <c r="R402" i="12"/>
  <c r="S402" i="12"/>
  <c r="P403" i="12"/>
  <c r="Q403" i="12"/>
  <c r="R403" i="12"/>
  <c r="S403" i="12"/>
  <c r="P404" i="12"/>
  <c r="Q404" i="12"/>
  <c r="R404" i="12"/>
  <c r="S404" i="12"/>
  <c r="P405" i="12"/>
  <c r="Q405" i="12"/>
  <c r="R405" i="12"/>
  <c r="S405" i="12"/>
  <c r="P406" i="12"/>
  <c r="Q406" i="12"/>
  <c r="R406" i="12"/>
  <c r="S406" i="12"/>
  <c r="P407" i="12"/>
  <c r="Q407" i="12"/>
  <c r="R407" i="12"/>
  <c r="S407" i="12"/>
  <c r="P408" i="12"/>
  <c r="Q408" i="12"/>
  <c r="R408" i="12"/>
  <c r="S408" i="12"/>
  <c r="P409" i="12"/>
  <c r="Q409" i="12"/>
  <c r="R409" i="12"/>
  <c r="S409" i="12"/>
  <c r="P410" i="12"/>
  <c r="Q410" i="12"/>
  <c r="R410" i="12"/>
  <c r="S410" i="12"/>
  <c r="P411" i="12"/>
  <c r="Q411" i="12"/>
  <c r="R411" i="12"/>
  <c r="S411" i="12"/>
  <c r="P412" i="12"/>
  <c r="Q412" i="12"/>
  <c r="R412" i="12"/>
  <c r="S412" i="12"/>
  <c r="P413" i="12"/>
  <c r="Q413" i="12"/>
  <c r="R413" i="12"/>
  <c r="S413" i="12"/>
  <c r="P414" i="12"/>
  <c r="Q414" i="12"/>
  <c r="R414" i="12"/>
  <c r="S414" i="12"/>
  <c r="P415" i="12"/>
  <c r="Q415" i="12"/>
  <c r="R415" i="12"/>
  <c r="S415" i="12"/>
  <c r="P416" i="12"/>
  <c r="Q416" i="12"/>
  <c r="R416" i="12"/>
  <c r="S416" i="12"/>
  <c r="P417" i="12"/>
  <c r="Q417" i="12"/>
  <c r="R417" i="12"/>
  <c r="S417" i="12"/>
  <c r="P418" i="12"/>
  <c r="Q418" i="12"/>
  <c r="R418" i="12"/>
  <c r="S418" i="12"/>
  <c r="P419" i="12"/>
  <c r="Q419" i="12"/>
  <c r="R419" i="12"/>
  <c r="S419" i="12"/>
  <c r="P420" i="12"/>
  <c r="Q420" i="12"/>
  <c r="R420" i="12"/>
  <c r="S420" i="12"/>
  <c r="P421" i="12"/>
  <c r="Q421" i="12"/>
  <c r="R421" i="12"/>
  <c r="S421" i="12"/>
  <c r="P422" i="12"/>
  <c r="Q422" i="12"/>
  <c r="R422" i="12"/>
  <c r="S422" i="12"/>
  <c r="P423" i="12"/>
  <c r="Q423" i="12"/>
  <c r="R423" i="12"/>
  <c r="S423" i="12"/>
  <c r="P424" i="12"/>
  <c r="Q424" i="12"/>
  <c r="R424" i="12"/>
  <c r="S424" i="12"/>
  <c r="P425" i="12"/>
  <c r="Q425" i="12"/>
  <c r="R425" i="12"/>
  <c r="S425" i="12"/>
  <c r="P426" i="12"/>
  <c r="Q426" i="12"/>
  <c r="R426" i="12"/>
  <c r="S426" i="12"/>
  <c r="P427" i="12"/>
  <c r="Q427" i="12"/>
  <c r="R427" i="12"/>
  <c r="S427" i="12"/>
  <c r="P428" i="12"/>
  <c r="Q428" i="12"/>
  <c r="R428" i="12"/>
  <c r="S428" i="12"/>
  <c r="P429" i="12"/>
  <c r="Q429" i="12"/>
  <c r="R429" i="12"/>
  <c r="S429" i="12"/>
  <c r="P430" i="12"/>
  <c r="Q430" i="12"/>
  <c r="R430" i="12"/>
  <c r="S430" i="12"/>
  <c r="P431" i="12"/>
  <c r="Q431" i="12"/>
  <c r="R431" i="12"/>
  <c r="S431" i="12"/>
  <c r="P432" i="12"/>
  <c r="Q432" i="12"/>
  <c r="R432" i="12"/>
  <c r="S432" i="12"/>
  <c r="P433" i="12"/>
  <c r="Q433" i="12"/>
  <c r="R433" i="12"/>
  <c r="S433" i="12"/>
  <c r="P434" i="12"/>
  <c r="Q434" i="12"/>
  <c r="R434" i="12"/>
  <c r="S434" i="12"/>
  <c r="P435" i="12"/>
  <c r="Q435" i="12"/>
  <c r="R435" i="12"/>
  <c r="S435" i="12"/>
  <c r="P436" i="12"/>
  <c r="Q436" i="12"/>
  <c r="R436" i="12"/>
  <c r="S436" i="12"/>
  <c r="P437" i="12"/>
  <c r="Q437" i="12"/>
  <c r="R437" i="12"/>
  <c r="S437" i="12"/>
  <c r="P438" i="12"/>
  <c r="Q438" i="12"/>
  <c r="R438" i="12"/>
  <c r="S438" i="12"/>
  <c r="P439" i="12"/>
  <c r="Q439" i="12"/>
  <c r="R439" i="12"/>
  <c r="S439" i="12"/>
  <c r="P440" i="12"/>
  <c r="Q440" i="12"/>
  <c r="R440" i="12"/>
  <c r="S440" i="12"/>
  <c r="P441" i="12"/>
  <c r="Q441" i="12"/>
  <c r="R441" i="12"/>
  <c r="S441" i="12"/>
  <c r="P442" i="12"/>
  <c r="Q442" i="12"/>
  <c r="R442" i="12"/>
  <c r="S442" i="12"/>
  <c r="P443" i="12"/>
  <c r="Q443" i="12"/>
  <c r="R443" i="12"/>
  <c r="S443" i="12"/>
  <c r="P444" i="12"/>
  <c r="Q444" i="12"/>
  <c r="R444" i="12"/>
  <c r="S444" i="12"/>
  <c r="P445" i="12"/>
  <c r="Q445" i="12"/>
  <c r="R445" i="12"/>
  <c r="S445" i="12"/>
  <c r="P446" i="12"/>
  <c r="Q446" i="12"/>
  <c r="R446" i="12"/>
  <c r="S446" i="12"/>
  <c r="P447" i="12"/>
  <c r="Q447" i="12"/>
  <c r="R447" i="12"/>
  <c r="S447" i="12"/>
  <c r="P448" i="12"/>
  <c r="Q448" i="12"/>
  <c r="R448" i="12"/>
  <c r="S448" i="12"/>
  <c r="P449" i="12"/>
  <c r="Q449" i="12"/>
  <c r="R449" i="12"/>
  <c r="S449" i="12"/>
  <c r="P450" i="12"/>
  <c r="Q450" i="12"/>
  <c r="R450" i="12"/>
  <c r="S450" i="12"/>
  <c r="P451" i="12"/>
  <c r="Q451" i="12"/>
  <c r="R451" i="12"/>
  <c r="S451" i="12"/>
  <c r="P452" i="12"/>
  <c r="Q452" i="12"/>
  <c r="R452" i="12"/>
  <c r="S452" i="12"/>
  <c r="P453" i="12"/>
  <c r="Q453" i="12"/>
  <c r="R453" i="12"/>
  <c r="S453" i="12"/>
  <c r="P454" i="12"/>
  <c r="Q454" i="12"/>
  <c r="R454" i="12"/>
  <c r="S454" i="12"/>
  <c r="P455" i="12"/>
  <c r="Q455" i="12"/>
  <c r="R455" i="12"/>
  <c r="S455" i="12"/>
  <c r="P456" i="12"/>
  <c r="Q456" i="12"/>
  <c r="R456" i="12"/>
  <c r="S456" i="12"/>
  <c r="P457" i="12"/>
  <c r="Q457" i="12"/>
  <c r="R457" i="12"/>
  <c r="S457" i="12"/>
  <c r="P458" i="12"/>
  <c r="Q458" i="12"/>
  <c r="R458" i="12"/>
  <c r="S458" i="12"/>
  <c r="P459" i="12"/>
  <c r="Q459" i="12"/>
  <c r="R459" i="12"/>
  <c r="S459" i="12"/>
  <c r="P460" i="12"/>
  <c r="Q460" i="12"/>
  <c r="R460" i="12"/>
  <c r="S460" i="12"/>
  <c r="P461" i="12"/>
  <c r="Q461" i="12"/>
  <c r="R461" i="12"/>
  <c r="S461" i="12"/>
  <c r="P462" i="12"/>
  <c r="Q462" i="12"/>
  <c r="R462" i="12"/>
  <c r="S462" i="12"/>
  <c r="P463" i="12"/>
  <c r="Q463" i="12"/>
  <c r="R463" i="12"/>
  <c r="S463" i="12"/>
  <c r="P464" i="12"/>
  <c r="Q464" i="12"/>
  <c r="R464" i="12"/>
  <c r="S464" i="12"/>
  <c r="P465" i="12"/>
  <c r="Q465" i="12"/>
  <c r="R465" i="12"/>
  <c r="S465" i="12"/>
  <c r="P466" i="12"/>
  <c r="Q466" i="12"/>
  <c r="R466" i="12"/>
  <c r="S466" i="12"/>
  <c r="P467" i="12"/>
  <c r="Q467" i="12"/>
  <c r="R467" i="12"/>
  <c r="S467" i="12"/>
  <c r="P468" i="12"/>
  <c r="Q468" i="12"/>
  <c r="R468" i="12"/>
  <c r="S468" i="12"/>
  <c r="P469" i="12"/>
  <c r="Q469" i="12"/>
  <c r="R469" i="12"/>
  <c r="S469" i="12"/>
  <c r="P470" i="12"/>
  <c r="Q470" i="12"/>
  <c r="R470" i="12"/>
  <c r="S470" i="12"/>
  <c r="P471" i="12"/>
  <c r="Q471" i="12"/>
  <c r="R471" i="12"/>
  <c r="S471" i="12"/>
  <c r="P472" i="12"/>
  <c r="Q472" i="12"/>
  <c r="R472" i="12"/>
  <c r="S472" i="12"/>
  <c r="P473" i="12"/>
  <c r="Q473" i="12"/>
  <c r="R473" i="12"/>
  <c r="S473" i="12"/>
  <c r="P474" i="12"/>
  <c r="Q474" i="12"/>
  <c r="R474" i="12"/>
  <c r="S474" i="12"/>
  <c r="P475" i="12"/>
  <c r="Q475" i="12"/>
  <c r="R475" i="12"/>
  <c r="S475" i="12"/>
  <c r="P476" i="12"/>
  <c r="Q476" i="12"/>
  <c r="R476" i="12"/>
  <c r="S476" i="12"/>
  <c r="P477" i="12"/>
  <c r="Q477" i="12"/>
  <c r="R477" i="12"/>
  <c r="S477" i="12"/>
  <c r="P478" i="12"/>
  <c r="Q478" i="12"/>
  <c r="R478" i="12"/>
  <c r="S478" i="12"/>
  <c r="P479" i="12"/>
  <c r="Q479" i="12"/>
  <c r="R479" i="12"/>
  <c r="S479" i="12"/>
  <c r="P480" i="12"/>
  <c r="Q480" i="12"/>
  <c r="R480" i="12"/>
  <c r="S480" i="12"/>
  <c r="P481" i="12"/>
  <c r="Q481" i="12"/>
  <c r="R481" i="12"/>
  <c r="S481" i="12"/>
  <c r="P482" i="12"/>
  <c r="Q482" i="12"/>
  <c r="R482" i="12"/>
  <c r="S482" i="12"/>
  <c r="P483" i="12"/>
  <c r="Q483" i="12"/>
  <c r="R483" i="12"/>
  <c r="S483" i="12"/>
  <c r="P484" i="12"/>
  <c r="Q484" i="12"/>
  <c r="R484" i="12"/>
  <c r="S484" i="12"/>
  <c r="P485" i="12"/>
  <c r="Q485" i="12"/>
  <c r="R485" i="12"/>
  <c r="S485" i="12"/>
  <c r="P486" i="12"/>
  <c r="Q486" i="12"/>
  <c r="R486" i="12"/>
  <c r="S486" i="12"/>
  <c r="P487" i="12"/>
  <c r="Q487" i="12"/>
  <c r="R487" i="12"/>
  <c r="S487" i="12"/>
  <c r="P488" i="12"/>
  <c r="Q488" i="12"/>
  <c r="R488" i="12"/>
  <c r="S488" i="12"/>
  <c r="P489" i="12"/>
  <c r="Q489" i="12"/>
  <c r="R489" i="12"/>
  <c r="S489" i="12"/>
  <c r="P490" i="12"/>
  <c r="Q490" i="12"/>
  <c r="R490" i="12"/>
  <c r="S490" i="12"/>
  <c r="P491" i="12"/>
  <c r="Q491" i="12"/>
  <c r="R491" i="12"/>
  <c r="S491" i="12"/>
  <c r="P492" i="12"/>
  <c r="Q492" i="12"/>
  <c r="R492" i="12"/>
  <c r="S492" i="12"/>
  <c r="P493" i="12"/>
  <c r="Q493" i="12"/>
  <c r="R493" i="12"/>
  <c r="S493" i="12"/>
  <c r="P494" i="12"/>
  <c r="Q494" i="12"/>
  <c r="R494" i="12"/>
  <c r="S494" i="12"/>
  <c r="P495" i="12"/>
  <c r="Q495" i="12"/>
  <c r="R495" i="12"/>
  <c r="S495" i="12"/>
  <c r="P496" i="12"/>
  <c r="Q496" i="12"/>
  <c r="R496" i="12"/>
  <c r="S496" i="12"/>
  <c r="P497" i="12"/>
  <c r="Q497" i="12"/>
  <c r="R497" i="12"/>
  <c r="S497" i="12"/>
  <c r="P498" i="12"/>
  <c r="Q498" i="12"/>
  <c r="R498" i="12"/>
  <c r="S498" i="12"/>
  <c r="P499" i="12"/>
  <c r="Q499" i="12"/>
  <c r="R499" i="12"/>
  <c r="S499" i="12"/>
  <c r="P500" i="12"/>
  <c r="Q500" i="12"/>
  <c r="R500" i="12"/>
  <c r="S500" i="12"/>
  <c r="P501" i="12"/>
  <c r="Q501" i="12"/>
  <c r="R501" i="12"/>
  <c r="S501" i="12"/>
  <c r="P502" i="12"/>
  <c r="Q502" i="12"/>
  <c r="R502" i="12"/>
  <c r="S502" i="12"/>
  <c r="P503" i="12"/>
  <c r="Q503" i="12"/>
  <c r="R503" i="12"/>
  <c r="S503" i="12"/>
  <c r="P504" i="12"/>
  <c r="Q504" i="12"/>
  <c r="R504" i="12"/>
  <c r="S504" i="12"/>
  <c r="P505" i="12"/>
  <c r="Q505" i="12"/>
  <c r="R505" i="12"/>
  <c r="S505" i="12"/>
  <c r="P506" i="12"/>
  <c r="Q506" i="12"/>
  <c r="R506" i="12"/>
  <c r="S506" i="12"/>
  <c r="P507" i="12"/>
  <c r="Q507" i="12"/>
  <c r="R507" i="12"/>
  <c r="S507" i="12"/>
  <c r="P508" i="12"/>
  <c r="Q508" i="12"/>
  <c r="R508" i="12"/>
  <c r="S508" i="12"/>
  <c r="P509" i="12"/>
  <c r="Q509" i="12"/>
  <c r="R509" i="12"/>
  <c r="S509" i="12"/>
  <c r="P510" i="12"/>
  <c r="Q510" i="12"/>
  <c r="R510" i="12"/>
  <c r="S510" i="12"/>
  <c r="P511" i="12"/>
  <c r="Q511" i="12"/>
  <c r="R511" i="12"/>
  <c r="S511" i="12"/>
  <c r="P512" i="12"/>
  <c r="Q512" i="12"/>
  <c r="R512" i="12"/>
  <c r="S512" i="12"/>
  <c r="P513" i="12"/>
  <c r="Q513" i="12"/>
  <c r="R513" i="12"/>
  <c r="S513" i="12"/>
  <c r="P514" i="12"/>
  <c r="Q514" i="12"/>
  <c r="R514" i="12"/>
  <c r="S514" i="12"/>
  <c r="P515" i="12"/>
  <c r="Q515" i="12"/>
  <c r="R515" i="12"/>
  <c r="S515" i="12"/>
  <c r="P516" i="12"/>
  <c r="Q516" i="12"/>
  <c r="R516" i="12"/>
  <c r="S516" i="12"/>
  <c r="P517" i="12"/>
  <c r="Q517" i="12"/>
  <c r="R517" i="12"/>
  <c r="S517" i="12"/>
  <c r="P518" i="12"/>
  <c r="Q518" i="12"/>
  <c r="R518" i="12"/>
  <c r="S518" i="12"/>
  <c r="P519" i="12"/>
  <c r="Q519" i="12"/>
  <c r="R519" i="12"/>
  <c r="S519" i="12"/>
  <c r="P520" i="12"/>
  <c r="Q520" i="12"/>
  <c r="R520" i="12"/>
  <c r="S520" i="12"/>
  <c r="P521" i="12"/>
  <c r="Q521" i="12"/>
  <c r="R521" i="12"/>
  <c r="S521" i="12"/>
  <c r="P522" i="12"/>
  <c r="Q522" i="12"/>
  <c r="R522" i="12"/>
  <c r="S522" i="12"/>
  <c r="P523" i="12"/>
  <c r="Q523" i="12"/>
  <c r="R523" i="12"/>
  <c r="S523" i="12"/>
  <c r="P524" i="12"/>
  <c r="Q524" i="12"/>
  <c r="R524" i="12"/>
  <c r="S524" i="12"/>
  <c r="P525" i="12"/>
  <c r="Q525" i="12"/>
  <c r="R525" i="12"/>
  <c r="S525" i="12"/>
  <c r="P526" i="12"/>
  <c r="Q526" i="12"/>
  <c r="R526" i="12"/>
  <c r="S526" i="12"/>
  <c r="P527" i="12"/>
  <c r="Q527" i="12"/>
  <c r="R527" i="12"/>
  <c r="S527" i="12"/>
  <c r="P528" i="12"/>
  <c r="Q528" i="12"/>
  <c r="R528" i="12"/>
  <c r="S528" i="12"/>
  <c r="P529" i="12"/>
  <c r="Q529" i="12"/>
  <c r="R529" i="12"/>
  <c r="S529" i="12"/>
  <c r="P530" i="12"/>
  <c r="Q530" i="12"/>
  <c r="R530" i="12"/>
  <c r="S530" i="12"/>
  <c r="P531" i="12"/>
  <c r="Q531" i="12"/>
  <c r="R531" i="12"/>
  <c r="S531" i="12"/>
  <c r="P532" i="12"/>
  <c r="Q532" i="12"/>
  <c r="R532" i="12"/>
  <c r="S532" i="12"/>
  <c r="P533" i="12"/>
  <c r="Q533" i="12"/>
  <c r="R533" i="12"/>
  <c r="S533" i="12"/>
  <c r="P534" i="12"/>
  <c r="Q534" i="12"/>
  <c r="R534" i="12"/>
  <c r="S534" i="12"/>
  <c r="P535" i="12"/>
  <c r="Q535" i="12"/>
  <c r="R535" i="12"/>
  <c r="S535" i="12"/>
  <c r="P536" i="12"/>
  <c r="Q536" i="12"/>
  <c r="R536" i="12"/>
  <c r="S536" i="12"/>
  <c r="P537" i="12"/>
  <c r="Q537" i="12"/>
  <c r="R537" i="12"/>
  <c r="S537" i="12"/>
  <c r="P538" i="12"/>
  <c r="Q538" i="12"/>
  <c r="R538" i="12"/>
  <c r="S538" i="12"/>
  <c r="P539" i="12"/>
  <c r="Q539" i="12"/>
  <c r="R539" i="12"/>
  <c r="S539" i="12"/>
  <c r="P540" i="12"/>
  <c r="Q540" i="12"/>
  <c r="R540" i="12"/>
  <c r="S540" i="12"/>
  <c r="P541" i="12"/>
  <c r="Q541" i="12"/>
  <c r="R541" i="12"/>
  <c r="S541" i="12"/>
  <c r="P542" i="12"/>
  <c r="Q542" i="12"/>
  <c r="R542" i="12"/>
  <c r="S542" i="12"/>
  <c r="P543" i="12"/>
  <c r="Q543" i="12"/>
  <c r="R543" i="12"/>
  <c r="S543" i="12"/>
  <c r="P544" i="12"/>
  <c r="Q544" i="12"/>
  <c r="R544" i="12"/>
  <c r="S544" i="12"/>
  <c r="P545" i="12"/>
  <c r="Q545" i="12"/>
  <c r="R545" i="12"/>
  <c r="S545" i="12"/>
  <c r="P546" i="12"/>
  <c r="Q546" i="12"/>
  <c r="R546" i="12"/>
  <c r="S546" i="12"/>
  <c r="P547" i="12"/>
  <c r="Q547" i="12"/>
  <c r="R547" i="12"/>
  <c r="S547" i="12"/>
  <c r="P548" i="12"/>
  <c r="Q548" i="12"/>
  <c r="R548" i="12"/>
  <c r="S548" i="12"/>
  <c r="P549" i="12"/>
  <c r="Q549" i="12"/>
  <c r="R549" i="12"/>
  <c r="S549" i="12"/>
  <c r="P550" i="12"/>
  <c r="Q550" i="12"/>
  <c r="R550" i="12"/>
  <c r="S550" i="12"/>
  <c r="P551" i="12"/>
  <c r="Q551" i="12"/>
  <c r="R551" i="12"/>
  <c r="S551" i="12"/>
  <c r="P552" i="12"/>
  <c r="Q552" i="12"/>
  <c r="R552" i="12"/>
  <c r="S552" i="12"/>
  <c r="P553" i="12"/>
  <c r="Q553" i="12"/>
  <c r="R553" i="12"/>
  <c r="S553" i="12"/>
  <c r="P554" i="12"/>
  <c r="Q554" i="12"/>
  <c r="R554" i="12"/>
  <c r="S554" i="12"/>
  <c r="P555" i="12"/>
  <c r="Q555" i="12"/>
  <c r="R555" i="12"/>
  <c r="S555" i="12"/>
  <c r="P556" i="12"/>
  <c r="Q556" i="12"/>
  <c r="R556" i="12"/>
  <c r="S556" i="12"/>
  <c r="P557" i="12"/>
  <c r="Q557" i="12"/>
  <c r="R557" i="12"/>
  <c r="S557" i="12"/>
  <c r="P558" i="12"/>
  <c r="Q558" i="12"/>
  <c r="R558" i="12"/>
  <c r="S558" i="12"/>
  <c r="P559" i="12"/>
  <c r="Q559" i="12"/>
  <c r="R559" i="12"/>
  <c r="S559" i="12"/>
  <c r="P560" i="12"/>
  <c r="Q560" i="12"/>
  <c r="R560" i="12"/>
  <c r="S560" i="12"/>
  <c r="P561" i="12"/>
  <c r="Q561" i="12"/>
  <c r="R561" i="12"/>
  <c r="S561" i="12"/>
  <c r="P562" i="12"/>
  <c r="Q562" i="12"/>
  <c r="R562" i="12"/>
  <c r="S562" i="12"/>
  <c r="P563" i="12"/>
  <c r="Q563" i="12"/>
  <c r="R563" i="12"/>
  <c r="S563" i="12"/>
  <c r="P564" i="12"/>
  <c r="Q564" i="12"/>
  <c r="R564" i="12"/>
  <c r="S564" i="12"/>
  <c r="P565" i="12"/>
  <c r="Q565" i="12"/>
  <c r="R565" i="12"/>
  <c r="S565" i="12"/>
  <c r="P566" i="12"/>
  <c r="Q566" i="12"/>
  <c r="R566" i="12"/>
  <c r="S566" i="12"/>
  <c r="P567" i="12"/>
  <c r="Q567" i="12"/>
  <c r="R567" i="12"/>
  <c r="S567" i="12"/>
  <c r="P568" i="12"/>
  <c r="Q568" i="12"/>
  <c r="R568" i="12"/>
  <c r="S568" i="12"/>
  <c r="P569" i="12"/>
  <c r="Q569" i="12"/>
  <c r="R569" i="12"/>
  <c r="S569" i="12"/>
  <c r="P570" i="12"/>
  <c r="Q570" i="12"/>
  <c r="R570" i="12"/>
  <c r="S570" i="12"/>
  <c r="P571" i="12"/>
  <c r="Q571" i="12"/>
  <c r="R571" i="12"/>
  <c r="S571" i="12"/>
  <c r="P572" i="12"/>
  <c r="Q572" i="12"/>
  <c r="R572" i="12"/>
  <c r="S572" i="12"/>
  <c r="P573" i="12"/>
  <c r="Q573" i="12"/>
  <c r="R573" i="12"/>
  <c r="S573" i="12"/>
  <c r="P574" i="12"/>
  <c r="Q574" i="12"/>
  <c r="R574" i="12"/>
  <c r="S574" i="12"/>
  <c r="P575" i="12"/>
  <c r="Q575" i="12"/>
  <c r="R575" i="12"/>
  <c r="S575" i="12"/>
  <c r="P576" i="12"/>
  <c r="Q576" i="12"/>
  <c r="R576" i="12"/>
  <c r="S576" i="12"/>
  <c r="P577" i="12"/>
  <c r="Q577" i="12"/>
  <c r="R577" i="12"/>
  <c r="S577" i="12"/>
  <c r="P578" i="12"/>
  <c r="Q578" i="12"/>
  <c r="R578" i="12"/>
  <c r="S578" i="12"/>
  <c r="P579" i="12"/>
  <c r="Q579" i="12"/>
  <c r="R579" i="12"/>
  <c r="S579" i="12"/>
  <c r="P580" i="12"/>
  <c r="Q580" i="12"/>
  <c r="R580" i="12"/>
  <c r="S580" i="12"/>
  <c r="P581" i="12"/>
  <c r="Q581" i="12"/>
  <c r="R581" i="12"/>
  <c r="S581" i="12"/>
  <c r="P582" i="12"/>
  <c r="Q582" i="12"/>
  <c r="R582" i="12"/>
  <c r="S582" i="12"/>
  <c r="P583" i="12"/>
  <c r="Q583" i="12"/>
  <c r="R583" i="12"/>
  <c r="S583" i="12"/>
  <c r="P584" i="12"/>
  <c r="Q584" i="12"/>
  <c r="R584" i="12"/>
  <c r="S584" i="12"/>
  <c r="P585" i="12"/>
  <c r="Q585" i="12"/>
  <c r="R585" i="12"/>
  <c r="S585" i="12"/>
  <c r="P586" i="12"/>
  <c r="Q586" i="12"/>
  <c r="R586" i="12"/>
  <c r="S586" i="12"/>
  <c r="P587" i="12"/>
  <c r="Q587" i="12"/>
  <c r="R587" i="12"/>
  <c r="S587" i="12"/>
  <c r="P588" i="12"/>
  <c r="Q588" i="12"/>
  <c r="R588" i="12"/>
  <c r="S588" i="12"/>
  <c r="P589" i="12"/>
  <c r="Q589" i="12"/>
  <c r="R589" i="12"/>
  <c r="S589" i="12"/>
  <c r="P590" i="12"/>
  <c r="Q590" i="12"/>
  <c r="R590" i="12"/>
  <c r="S590" i="12"/>
  <c r="P591" i="12"/>
  <c r="Q591" i="12"/>
  <c r="R591" i="12"/>
  <c r="S591" i="12"/>
  <c r="P592" i="12"/>
  <c r="Q592" i="12"/>
  <c r="R592" i="12"/>
  <c r="S592" i="12"/>
  <c r="P593" i="12"/>
  <c r="Q593" i="12"/>
  <c r="R593" i="12"/>
  <c r="S593" i="12"/>
  <c r="P594" i="12"/>
  <c r="Q594" i="12"/>
  <c r="R594" i="12"/>
  <c r="S594" i="12"/>
  <c r="P595" i="12"/>
  <c r="Q595" i="12"/>
  <c r="R595" i="12"/>
  <c r="S595" i="12"/>
  <c r="P596" i="12"/>
  <c r="Q596" i="12"/>
  <c r="R596" i="12"/>
  <c r="S596" i="12"/>
  <c r="P597" i="12"/>
  <c r="Q597" i="12"/>
  <c r="R597" i="12"/>
  <c r="S597" i="12"/>
  <c r="P598" i="12"/>
  <c r="Q598" i="12"/>
  <c r="R598" i="12"/>
  <c r="S598" i="12"/>
  <c r="P599" i="12"/>
  <c r="Q599" i="12"/>
  <c r="R599" i="12"/>
  <c r="S599" i="12"/>
  <c r="P600" i="12"/>
  <c r="Q600" i="12"/>
  <c r="R600" i="12"/>
  <c r="S600" i="12"/>
  <c r="P601" i="12"/>
  <c r="Q601" i="12"/>
  <c r="R601" i="12"/>
  <c r="S601" i="12"/>
  <c r="P602" i="12"/>
  <c r="Q602" i="12"/>
  <c r="R602" i="12"/>
  <c r="S602" i="12"/>
  <c r="P603" i="12"/>
  <c r="Q603" i="12"/>
  <c r="R603" i="12"/>
  <c r="S603" i="12"/>
  <c r="P604" i="12"/>
  <c r="Q604" i="12"/>
  <c r="R604" i="12"/>
  <c r="S604" i="12"/>
  <c r="P605" i="12"/>
  <c r="Q605" i="12"/>
  <c r="R605" i="12"/>
  <c r="S605" i="12"/>
  <c r="P606" i="12"/>
  <c r="Q606" i="12"/>
  <c r="R606" i="12"/>
  <c r="S606" i="12"/>
  <c r="P607" i="12"/>
  <c r="Q607" i="12"/>
  <c r="R607" i="12"/>
  <c r="S607" i="12"/>
  <c r="P608" i="12"/>
  <c r="Q608" i="12"/>
  <c r="R608" i="12"/>
  <c r="S608" i="12"/>
  <c r="P609" i="12"/>
  <c r="Q609" i="12"/>
  <c r="R609" i="12"/>
  <c r="S609" i="12"/>
  <c r="P610" i="12"/>
  <c r="Q610" i="12"/>
  <c r="R610" i="12"/>
  <c r="S610" i="12"/>
  <c r="P611" i="12"/>
  <c r="Q611" i="12"/>
  <c r="R611" i="12"/>
  <c r="S611" i="12"/>
  <c r="P612" i="12"/>
  <c r="Q612" i="12"/>
  <c r="R612" i="12"/>
  <c r="S612" i="12"/>
  <c r="P613" i="12"/>
  <c r="Q613" i="12"/>
  <c r="R613" i="12"/>
  <c r="S613" i="12"/>
  <c r="P614" i="12"/>
  <c r="Q614" i="12"/>
  <c r="R614" i="12"/>
  <c r="S614" i="12"/>
  <c r="P615" i="12"/>
  <c r="Q615" i="12"/>
  <c r="R615" i="12"/>
  <c r="S615" i="12"/>
  <c r="P616" i="12"/>
  <c r="Q616" i="12"/>
  <c r="R616" i="12"/>
  <c r="S616" i="12"/>
  <c r="P617" i="12"/>
  <c r="Q617" i="12"/>
  <c r="R617" i="12"/>
  <c r="S617" i="12"/>
  <c r="P618" i="12"/>
  <c r="Q618" i="12"/>
  <c r="R618" i="12"/>
  <c r="S618" i="12"/>
  <c r="P619" i="12"/>
  <c r="Q619" i="12"/>
  <c r="R619" i="12"/>
  <c r="S619" i="12"/>
  <c r="P620" i="12"/>
  <c r="Q620" i="12"/>
  <c r="R620" i="12"/>
  <c r="S620" i="12"/>
  <c r="P621" i="12"/>
  <c r="Q621" i="12"/>
  <c r="R621" i="12"/>
  <c r="S621" i="12"/>
  <c r="P622" i="12"/>
  <c r="Q622" i="12"/>
  <c r="R622" i="12"/>
  <c r="S622" i="12"/>
  <c r="P623" i="12"/>
  <c r="Q623" i="12"/>
  <c r="R623" i="12"/>
  <c r="S623" i="12"/>
  <c r="P624" i="12"/>
  <c r="Q624" i="12"/>
  <c r="R624" i="12"/>
  <c r="S624" i="12"/>
  <c r="P625" i="12"/>
  <c r="Q625" i="12"/>
  <c r="R625" i="12"/>
  <c r="S625" i="12"/>
  <c r="P626" i="12"/>
  <c r="Q626" i="12"/>
  <c r="R626" i="12"/>
  <c r="S626" i="12"/>
  <c r="P627" i="12"/>
  <c r="Q627" i="12"/>
  <c r="R627" i="12"/>
  <c r="S627" i="12"/>
  <c r="P628" i="12"/>
  <c r="Q628" i="12"/>
  <c r="R628" i="12"/>
  <c r="S628" i="12"/>
  <c r="P629" i="12"/>
  <c r="Q629" i="12"/>
  <c r="R629" i="12"/>
  <c r="S629" i="12"/>
  <c r="P630" i="12"/>
  <c r="Q630" i="12"/>
  <c r="R630" i="12"/>
  <c r="S630" i="12"/>
  <c r="P631" i="12"/>
  <c r="Q631" i="12"/>
  <c r="R631" i="12"/>
  <c r="S631" i="12"/>
  <c r="P632" i="12"/>
  <c r="Q632" i="12"/>
  <c r="R632" i="12"/>
  <c r="S632" i="12"/>
  <c r="P633" i="12"/>
  <c r="Q633" i="12"/>
  <c r="R633" i="12"/>
  <c r="S633" i="12"/>
  <c r="P634" i="12"/>
  <c r="Q634" i="12"/>
  <c r="R634" i="12"/>
  <c r="S634" i="12"/>
  <c r="P635" i="12"/>
  <c r="Q635" i="12"/>
  <c r="R635" i="12"/>
  <c r="S635" i="12"/>
  <c r="P636" i="12"/>
  <c r="Q636" i="12"/>
  <c r="R636" i="12"/>
  <c r="S636" i="12"/>
  <c r="P637" i="12"/>
  <c r="Q637" i="12"/>
  <c r="R637" i="12"/>
  <c r="S637" i="12"/>
  <c r="P638" i="12"/>
  <c r="Q638" i="12"/>
  <c r="R638" i="12"/>
  <c r="S638" i="12"/>
  <c r="P639" i="12"/>
  <c r="Q639" i="12"/>
  <c r="R639" i="12"/>
  <c r="S639" i="12"/>
  <c r="P640" i="12"/>
  <c r="Q640" i="12"/>
  <c r="R640" i="12"/>
  <c r="S640" i="12"/>
  <c r="P641" i="12"/>
  <c r="Q641" i="12"/>
  <c r="R641" i="12"/>
  <c r="S641" i="12"/>
  <c r="P642" i="12"/>
  <c r="Q642" i="12"/>
  <c r="R642" i="12"/>
  <c r="S642" i="12"/>
  <c r="P643" i="12"/>
  <c r="Q643" i="12"/>
  <c r="R643" i="12"/>
  <c r="S643" i="12"/>
  <c r="P644" i="12"/>
  <c r="Q644" i="12"/>
  <c r="R644" i="12"/>
  <c r="S644" i="12"/>
  <c r="P645" i="12"/>
  <c r="Q645" i="12"/>
  <c r="R645" i="12"/>
  <c r="S645" i="12"/>
  <c r="P646" i="12"/>
  <c r="Q646" i="12"/>
  <c r="R646" i="12"/>
  <c r="S646" i="12"/>
  <c r="P647" i="12"/>
  <c r="Q647" i="12"/>
  <c r="R647" i="12"/>
  <c r="S647" i="12"/>
  <c r="P648" i="12"/>
  <c r="Q648" i="12"/>
  <c r="R648" i="12"/>
  <c r="S648" i="12"/>
  <c r="P649" i="12"/>
  <c r="Q649" i="12"/>
  <c r="R649" i="12"/>
  <c r="S649" i="12"/>
  <c r="P650" i="12"/>
  <c r="Q650" i="12"/>
  <c r="R650" i="12"/>
  <c r="S650" i="12"/>
  <c r="P651" i="12"/>
  <c r="Q651" i="12"/>
  <c r="R651" i="12"/>
  <c r="S651" i="12"/>
  <c r="P652" i="12"/>
  <c r="Q652" i="12"/>
  <c r="R652" i="12"/>
  <c r="S652" i="12"/>
  <c r="P653" i="12"/>
  <c r="Q653" i="12"/>
  <c r="R653" i="12"/>
  <c r="S653" i="12"/>
  <c r="P654" i="12"/>
  <c r="Q654" i="12"/>
  <c r="R654" i="12"/>
  <c r="S654" i="12"/>
  <c r="P655" i="12"/>
  <c r="Q655" i="12"/>
  <c r="R655" i="12"/>
  <c r="S655" i="12"/>
  <c r="P656" i="12"/>
  <c r="Q656" i="12"/>
  <c r="R656" i="12"/>
  <c r="S656" i="12"/>
  <c r="P657" i="12"/>
  <c r="Q657" i="12"/>
  <c r="R657" i="12"/>
  <c r="S657" i="12"/>
  <c r="P658" i="12"/>
  <c r="Q658" i="12"/>
  <c r="R658" i="12"/>
  <c r="S658" i="12"/>
  <c r="P659" i="12"/>
  <c r="Q659" i="12"/>
  <c r="R659" i="12"/>
  <c r="S659" i="12"/>
  <c r="P660" i="12"/>
  <c r="Q660" i="12"/>
  <c r="R660" i="12"/>
  <c r="S660" i="12"/>
  <c r="P661" i="12"/>
  <c r="Q661" i="12"/>
  <c r="R661" i="12"/>
  <c r="S661" i="12"/>
  <c r="P662" i="12"/>
  <c r="Q662" i="12"/>
  <c r="R662" i="12"/>
  <c r="S662" i="12"/>
  <c r="P663" i="12"/>
  <c r="Q663" i="12"/>
  <c r="R663" i="12"/>
  <c r="S663" i="12"/>
  <c r="P664" i="12"/>
  <c r="Q664" i="12"/>
  <c r="R664" i="12"/>
  <c r="S664" i="12"/>
  <c r="P665" i="12"/>
  <c r="Q665" i="12"/>
  <c r="R665" i="12"/>
  <c r="S665" i="12"/>
  <c r="P666" i="12"/>
  <c r="Q666" i="12"/>
  <c r="R666" i="12"/>
  <c r="S666" i="12"/>
  <c r="P667" i="12"/>
  <c r="Q667" i="12"/>
  <c r="R667" i="12"/>
  <c r="S667" i="12"/>
  <c r="P668" i="12"/>
  <c r="Q668" i="12"/>
  <c r="R668" i="12"/>
  <c r="S668" i="12"/>
  <c r="P669" i="12"/>
  <c r="Q669" i="12"/>
  <c r="R669" i="12"/>
  <c r="S669" i="12"/>
  <c r="P670" i="12"/>
  <c r="Q670" i="12"/>
  <c r="R670" i="12"/>
  <c r="S670" i="12"/>
  <c r="P671" i="12"/>
  <c r="Q671" i="12"/>
  <c r="R671" i="12"/>
  <c r="S671" i="12"/>
  <c r="P672" i="12"/>
  <c r="Q672" i="12"/>
  <c r="R672" i="12"/>
  <c r="S672" i="12"/>
  <c r="P673" i="12"/>
  <c r="Q673" i="12"/>
  <c r="R673" i="12"/>
  <c r="S673" i="12"/>
  <c r="P674" i="12"/>
  <c r="Q674" i="12"/>
  <c r="R674" i="12"/>
  <c r="S674" i="12"/>
  <c r="P675" i="12"/>
  <c r="Q675" i="12"/>
  <c r="R675" i="12"/>
  <c r="S675" i="12"/>
  <c r="P676" i="12"/>
  <c r="Q676" i="12"/>
  <c r="R676" i="12"/>
  <c r="S676" i="12"/>
  <c r="P677" i="12"/>
  <c r="Q677" i="12"/>
  <c r="R677" i="12"/>
  <c r="S677" i="12"/>
  <c r="P678" i="12"/>
  <c r="Q678" i="12"/>
  <c r="R678" i="12"/>
  <c r="S678" i="12"/>
  <c r="P679" i="12"/>
  <c r="Q679" i="12"/>
  <c r="R679" i="12"/>
  <c r="S679" i="12"/>
  <c r="P680" i="12"/>
  <c r="Q680" i="12"/>
  <c r="R680" i="12"/>
  <c r="S680" i="12"/>
  <c r="P681" i="12"/>
  <c r="Q681" i="12"/>
  <c r="R681" i="12"/>
  <c r="S681" i="12"/>
  <c r="P682" i="12"/>
  <c r="Q682" i="12"/>
  <c r="R682" i="12"/>
  <c r="S682" i="12"/>
  <c r="P683" i="12"/>
  <c r="Q683" i="12"/>
  <c r="R683" i="12"/>
  <c r="S683" i="12"/>
  <c r="P684" i="12"/>
  <c r="Q684" i="12"/>
  <c r="R684" i="12"/>
  <c r="S684" i="12"/>
  <c r="P685" i="12"/>
  <c r="Q685" i="12"/>
  <c r="R685" i="12"/>
  <c r="S685" i="12"/>
  <c r="P686" i="12"/>
  <c r="Q686" i="12"/>
  <c r="R686" i="12"/>
  <c r="S686" i="12"/>
  <c r="P687" i="12"/>
  <c r="Q687" i="12"/>
  <c r="R687" i="12"/>
  <c r="S687" i="12"/>
  <c r="P688" i="12"/>
  <c r="Q688" i="12"/>
  <c r="R688" i="12"/>
  <c r="S688" i="12"/>
  <c r="P689" i="12"/>
  <c r="Q689" i="12"/>
  <c r="R689" i="12"/>
  <c r="S689" i="12"/>
  <c r="P690" i="12"/>
  <c r="Q690" i="12"/>
  <c r="R690" i="12"/>
  <c r="S690" i="12"/>
  <c r="P691" i="12"/>
  <c r="Q691" i="12"/>
  <c r="R691" i="12"/>
  <c r="S691" i="12"/>
  <c r="P692" i="12"/>
  <c r="Q692" i="12"/>
  <c r="R692" i="12"/>
  <c r="S692" i="12"/>
  <c r="P693" i="12"/>
  <c r="Q693" i="12"/>
  <c r="R693" i="12"/>
  <c r="S693" i="12"/>
  <c r="P694" i="12"/>
  <c r="Q694" i="12"/>
  <c r="R694" i="12"/>
  <c r="S694" i="12"/>
  <c r="P695" i="12"/>
  <c r="Q695" i="12"/>
  <c r="R695" i="12"/>
  <c r="S695" i="12"/>
  <c r="P696" i="12"/>
  <c r="Q696" i="12"/>
  <c r="R696" i="12"/>
  <c r="S696" i="12"/>
  <c r="P697" i="12"/>
  <c r="Q697" i="12"/>
  <c r="R697" i="12"/>
  <c r="S697" i="12"/>
  <c r="P698" i="12"/>
  <c r="Q698" i="12"/>
  <c r="R698" i="12"/>
  <c r="S698" i="12"/>
  <c r="P699" i="12"/>
  <c r="Q699" i="12"/>
  <c r="R699" i="12"/>
  <c r="S699" i="12"/>
  <c r="P700" i="12"/>
  <c r="Q700" i="12"/>
  <c r="R700" i="12"/>
  <c r="S700" i="12"/>
  <c r="P701" i="12"/>
  <c r="Q701" i="12"/>
  <c r="R701" i="12"/>
  <c r="S701" i="12"/>
  <c r="P702" i="12"/>
  <c r="Q702" i="12"/>
  <c r="R702" i="12"/>
  <c r="S702" i="12"/>
  <c r="P703" i="12"/>
  <c r="Q703" i="12"/>
  <c r="R703" i="12"/>
  <c r="S703" i="12"/>
  <c r="P704" i="12"/>
  <c r="Q704" i="12"/>
  <c r="R704" i="12"/>
  <c r="S704" i="12"/>
  <c r="P705" i="12"/>
  <c r="Q705" i="12"/>
  <c r="R705" i="12"/>
  <c r="S705" i="12"/>
  <c r="P706" i="12"/>
  <c r="Q706" i="12"/>
  <c r="R706" i="12"/>
  <c r="S706" i="12"/>
  <c r="P707" i="12"/>
  <c r="Q707" i="12"/>
  <c r="R707" i="12"/>
  <c r="S707" i="12"/>
  <c r="P708" i="12"/>
  <c r="Q708" i="12"/>
  <c r="R708" i="12"/>
  <c r="S708" i="12"/>
  <c r="P709" i="12"/>
  <c r="Q709" i="12"/>
  <c r="R709" i="12"/>
  <c r="S709" i="12"/>
  <c r="P710" i="12"/>
  <c r="Q710" i="12"/>
  <c r="R710" i="12"/>
  <c r="S710" i="12"/>
  <c r="P711" i="12"/>
  <c r="Q711" i="12"/>
  <c r="R711" i="12"/>
  <c r="S711" i="12"/>
  <c r="P712" i="12"/>
  <c r="Q712" i="12"/>
  <c r="R712" i="12"/>
  <c r="S712" i="12"/>
  <c r="P713" i="12"/>
  <c r="Q713" i="12"/>
  <c r="R713" i="12"/>
  <c r="S713" i="12"/>
  <c r="P714" i="12"/>
  <c r="Q714" i="12"/>
  <c r="R714" i="12"/>
  <c r="S714" i="12"/>
  <c r="P715" i="12"/>
  <c r="Q715" i="12"/>
  <c r="R715" i="12"/>
  <c r="S715" i="12"/>
  <c r="P716" i="12"/>
  <c r="Q716" i="12"/>
  <c r="R716" i="12"/>
  <c r="S716" i="12"/>
  <c r="P717" i="12"/>
  <c r="Q717" i="12"/>
  <c r="R717" i="12"/>
  <c r="S717" i="12"/>
  <c r="P718" i="12"/>
  <c r="Q718" i="12"/>
  <c r="R718" i="12"/>
  <c r="S718" i="12"/>
  <c r="P719" i="12"/>
  <c r="Q719" i="12"/>
  <c r="R719" i="12"/>
  <c r="S719" i="12"/>
  <c r="P720" i="12"/>
  <c r="Q720" i="12"/>
  <c r="R720" i="12"/>
  <c r="S720" i="12"/>
  <c r="P721" i="12"/>
  <c r="Q721" i="12"/>
  <c r="R721" i="12"/>
  <c r="S721" i="12"/>
  <c r="P722" i="12"/>
  <c r="Q722" i="12"/>
  <c r="R722" i="12"/>
  <c r="S722" i="12"/>
  <c r="P723" i="12"/>
  <c r="Q723" i="12"/>
  <c r="R723" i="12"/>
  <c r="S723" i="12"/>
  <c r="P724" i="12"/>
  <c r="Q724" i="12"/>
  <c r="R724" i="12"/>
  <c r="S724" i="12"/>
  <c r="P725" i="12"/>
  <c r="Q725" i="12"/>
  <c r="R725" i="12"/>
  <c r="S725" i="12"/>
  <c r="P726" i="12"/>
  <c r="Q726" i="12"/>
  <c r="R726" i="12"/>
  <c r="S726" i="12"/>
  <c r="P727" i="12"/>
  <c r="Q727" i="12"/>
  <c r="R727" i="12"/>
  <c r="S727" i="12"/>
  <c r="P728" i="12"/>
  <c r="Q728" i="12"/>
  <c r="R728" i="12"/>
  <c r="S728" i="12"/>
  <c r="P729" i="12"/>
  <c r="Q729" i="12"/>
  <c r="R729" i="12"/>
  <c r="S729" i="12"/>
  <c r="P730" i="12"/>
  <c r="Q730" i="12"/>
  <c r="R730" i="12"/>
  <c r="S730" i="12"/>
  <c r="P731" i="12"/>
  <c r="Q731" i="12"/>
  <c r="R731" i="12"/>
  <c r="S731" i="12"/>
  <c r="P732" i="12"/>
  <c r="Q732" i="12"/>
  <c r="R732" i="12"/>
  <c r="S732" i="12"/>
  <c r="P733" i="12"/>
  <c r="Q733" i="12"/>
  <c r="R733" i="12"/>
  <c r="S733" i="12"/>
  <c r="P734" i="12"/>
  <c r="Q734" i="12"/>
  <c r="R734" i="12"/>
  <c r="S734" i="12"/>
  <c r="P735" i="12"/>
  <c r="Q735" i="12"/>
  <c r="R735" i="12"/>
  <c r="S735" i="12"/>
  <c r="P736" i="12"/>
  <c r="Q736" i="12"/>
  <c r="R736" i="12"/>
  <c r="S736" i="12"/>
  <c r="P737" i="12"/>
  <c r="Q737" i="12"/>
  <c r="R737" i="12"/>
  <c r="S737" i="12"/>
  <c r="P738" i="12"/>
  <c r="Q738" i="12"/>
  <c r="R738" i="12"/>
  <c r="S738" i="12"/>
  <c r="P739" i="12"/>
  <c r="Q739" i="12"/>
  <c r="R739" i="12"/>
  <c r="S739" i="12"/>
  <c r="P740" i="12"/>
  <c r="Q740" i="12"/>
  <c r="R740" i="12"/>
  <c r="S740" i="12"/>
  <c r="P741" i="12"/>
  <c r="Q741" i="12"/>
  <c r="R741" i="12"/>
  <c r="S741" i="12"/>
  <c r="P742" i="12"/>
  <c r="Q742" i="12"/>
  <c r="R742" i="12"/>
  <c r="S742" i="12"/>
  <c r="P743" i="12"/>
  <c r="Q743" i="12"/>
  <c r="R743" i="12"/>
  <c r="S743" i="12"/>
  <c r="P744" i="12"/>
  <c r="Q744" i="12"/>
  <c r="R744" i="12"/>
  <c r="S744" i="12"/>
  <c r="P745" i="12"/>
  <c r="Q745" i="12"/>
  <c r="R745" i="12"/>
  <c r="S745" i="12"/>
  <c r="P746" i="12"/>
  <c r="Q746" i="12"/>
  <c r="R746" i="12"/>
  <c r="S746" i="12"/>
  <c r="P747" i="12"/>
  <c r="Q747" i="12"/>
  <c r="R747" i="12"/>
  <c r="S747" i="12"/>
  <c r="P748" i="12"/>
  <c r="Q748" i="12"/>
  <c r="R748" i="12"/>
  <c r="S748" i="12"/>
  <c r="P749" i="12"/>
  <c r="Q749" i="12"/>
  <c r="R749" i="12"/>
  <c r="S749" i="12"/>
  <c r="P750" i="12"/>
  <c r="Q750" i="12"/>
  <c r="R750" i="12"/>
  <c r="S750" i="12"/>
  <c r="P751" i="12"/>
  <c r="Q751" i="12"/>
  <c r="R751" i="12"/>
  <c r="S751" i="12"/>
  <c r="P752" i="12"/>
  <c r="Q752" i="12"/>
  <c r="R752" i="12"/>
  <c r="S752" i="12"/>
  <c r="P753" i="12"/>
  <c r="Q753" i="12"/>
  <c r="R753" i="12"/>
  <c r="S753" i="12"/>
  <c r="P754" i="12"/>
  <c r="Q754" i="12"/>
  <c r="R754" i="12"/>
  <c r="S754" i="12"/>
  <c r="P755" i="12"/>
  <c r="Q755" i="12"/>
  <c r="R755" i="12"/>
  <c r="S755" i="12"/>
  <c r="P756" i="12"/>
  <c r="Q756" i="12"/>
  <c r="R756" i="12"/>
  <c r="S756" i="12"/>
  <c r="P757" i="12"/>
  <c r="Q757" i="12"/>
  <c r="R757" i="12"/>
  <c r="S757" i="12"/>
  <c r="P758" i="12"/>
  <c r="Q758" i="12"/>
  <c r="R758" i="12"/>
  <c r="S758" i="12"/>
  <c r="P759" i="12"/>
  <c r="Q759" i="12"/>
  <c r="R759" i="12"/>
  <c r="S759" i="12"/>
  <c r="P760" i="12"/>
  <c r="Q760" i="12"/>
  <c r="R760" i="12"/>
  <c r="S760" i="12"/>
  <c r="P761" i="12"/>
  <c r="Q761" i="12"/>
  <c r="R761" i="12"/>
  <c r="S761" i="12"/>
  <c r="P762" i="12"/>
  <c r="Q762" i="12"/>
  <c r="R762" i="12"/>
  <c r="S762" i="12"/>
  <c r="P763" i="12"/>
  <c r="Q763" i="12"/>
  <c r="R763" i="12"/>
  <c r="S763" i="12"/>
  <c r="P764" i="12"/>
  <c r="Q764" i="12"/>
  <c r="R764" i="12"/>
  <c r="S764" i="12"/>
  <c r="P765" i="12"/>
  <c r="Q765" i="12"/>
  <c r="R765" i="12"/>
  <c r="S765" i="12"/>
  <c r="P766" i="12"/>
  <c r="Q766" i="12"/>
  <c r="R766" i="12"/>
  <c r="S766" i="12"/>
  <c r="P767" i="12"/>
  <c r="Q767" i="12"/>
  <c r="R767" i="12"/>
  <c r="S767" i="12"/>
  <c r="P768" i="12"/>
  <c r="Q768" i="12"/>
  <c r="R768" i="12"/>
  <c r="S768" i="12"/>
  <c r="P769" i="12"/>
  <c r="Q769" i="12"/>
  <c r="R769" i="12"/>
  <c r="S769" i="12"/>
  <c r="P770" i="12"/>
  <c r="Q770" i="12"/>
  <c r="R770" i="12"/>
  <c r="S770" i="12"/>
  <c r="P771" i="12"/>
  <c r="Q771" i="12"/>
  <c r="R771" i="12"/>
  <c r="S771" i="12"/>
  <c r="P772" i="12"/>
  <c r="Q772" i="12"/>
  <c r="R772" i="12"/>
  <c r="S772" i="12"/>
  <c r="P773" i="12"/>
  <c r="Q773" i="12"/>
  <c r="R773" i="12"/>
  <c r="S773" i="12"/>
  <c r="P774" i="12"/>
  <c r="Q774" i="12"/>
  <c r="R774" i="12"/>
  <c r="S774" i="12"/>
  <c r="P775" i="12"/>
  <c r="Q775" i="12"/>
  <c r="R775" i="12"/>
  <c r="S775" i="12"/>
  <c r="P776" i="12"/>
  <c r="Q776" i="12"/>
  <c r="R776" i="12"/>
  <c r="S776" i="12"/>
  <c r="P777" i="12"/>
  <c r="Q777" i="12"/>
  <c r="R777" i="12"/>
  <c r="S777" i="12"/>
  <c r="P778" i="12"/>
  <c r="Q778" i="12"/>
  <c r="R778" i="12"/>
  <c r="S778" i="12"/>
  <c r="P779" i="12"/>
  <c r="Q779" i="12"/>
  <c r="R779" i="12"/>
  <c r="S779" i="12"/>
  <c r="P780" i="12"/>
  <c r="Q780" i="12"/>
  <c r="R780" i="12"/>
  <c r="S780" i="12"/>
  <c r="P781" i="12"/>
  <c r="Q781" i="12"/>
  <c r="R781" i="12"/>
  <c r="S781" i="12"/>
  <c r="P782" i="12"/>
  <c r="Q782" i="12"/>
  <c r="R782" i="12"/>
  <c r="S782" i="12"/>
  <c r="P783" i="12"/>
  <c r="Q783" i="12"/>
  <c r="R783" i="12"/>
  <c r="S783" i="12"/>
  <c r="P784" i="12"/>
  <c r="Q784" i="12"/>
  <c r="R784" i="12"/>
  <c r="S784" i="12"/>
  <c r="P785" i="12"/>
  <c r="Q785" i="12"/>
  <c r="R785" i="12"/>
  <c r="S785" i="12"/>
  <c r="P786" i="12"/>
  <c r="Q786" i="12"/>
  <c r="R786" i="12"/>
  <c r="S786" i="12"/>
  <c r="P787" i="12"/>
  <c r="Q787" i="12"/>
  <c r="R787" i="12"/>
  <c r="S787" i="12"/>
  <c r="P788" i="12"/>
  <c r="Q788" i="12"/>
  <c r="R788" i="12"/>
  <c r="S788" i="12"/>
  <c r="P789" i="12"/>
  <c r="Q789" i="12"/>
  <c r="R789" i="12"/>
  <c r="S789" i="12"/>
  <c r="P790" i="12"/>
  <c r="Q790" i="12"/>
  <c r="R790" i="12"/>
  <c r="S790" i="12"/>
  <c r="P791" i="12"/>
  <c r="Q791" i="12"/>
  <c r="R791" i="12"/>
  <c r="S791" i="12"/>
  <c r="S5" i="12"/>
  <c r="R5" i="12"/>
  <c r="Q5" i="12"/>
  <c r="P5" i="12"/>
  <c r="N6" i="12"/>
  <c r="N7" i="12"/>
  <c r="N8" i="12"/>
  <c r="N9" i="12"/>
  <c r="N10" i="12"/>
  <c r="N11" i="12"/>
  <c r="N12" i="12"/>
  <c r="N13" i="12"/>
  <c r="N14" i="12"/>
  <c r="N15" i="12"/>
  <c r="N16" i="12"/>
  <c r="N17" i="12"/>
  <c r="N18" i="12"/>
  <c r="N19" i="12"/>
  <c r="N20" i="12"/>
  <c r="N21" i="12"/>
  <c r="N22" i="12"/>
  <c r="N23" i="12"/>
  <c r="N24" i="12"/>
  <c r="N25" i="12"/>
  <c r="N26" i="12"/>
  <c r="N27" i="12"/>
  <c r="N28" i="12"/>
  <c r="N29" i="12"/>
  <c r="N30" i="12"/>
  <c r="N31" i="12"/>
  <c r="N32" i="12"/>
  <c r="N33" i="12"/>
  <c r="N34" i="12"/>
  <c r="N35" i="12"/>
  <c r="N36" i="12"/>
  <c r="N37" i="12"/>
  <c r="N38" i="12"/>
  <c r="N39" i="12"/>
  <c r="N40" i="12"/>
  <c r="N41" i="12"/>
  <c r="N42" i="12"/>
  <c r="N43" i="12"/>
  <c r="N44" i="12"/>
  <c r="N45" i="12"/>
  <c r="N46" i="12"/>
  <c r="N47" i="12"/>
  <c r="N48" i="12"/>
  <c r="N49" i="12"/>
  <c r="N50" i="12"/>
  <c r="N51" i="12"/>
  <c r="N52" i="12"/>
  <c r="N53" i="12"/>
  <c r="N54" i="12"/>
  <c r="N55" i="12"/>
  <c r="N56" i="12"/>
  <c r="N57" i="12"/>
  <c r="N58" i="12"/>
  <c r="N59" i="12"/>
  <c r="N60" i="12"/>
  <c r="N61" i="12"/>
  <c r="N62" i="12"/>
  <c r="N63" i="12"/>
  <c r="N64" i="12"/>
  <c r="N65" i="12"/>
  <c r="N66" i="12"/>
  <c r="N67" i="12"/>
  <c r="N68" i="12"/>
  <c r="N69" i="12"/>
  <c r="N70" i="12"/>
  <c r="N71" i="12"/>
  <c r="N72" i="12"/>
  <c r="N73" i="12"/>
  <c r="N74" i="12"/>
  <c r="N75" i="12"/>
  <c r="N76" i="12"/>
  <c r="N77" i="12"/>
  <c r="N78" i="12"/>
  <c r="N79" i="12"/>
  <c r="N80" i="12"/>
  <c r="N81" i="12"/>
  <c r="N82" i="12"/>
  <c r="N83" i="12"/>
  <c r="N84" i="12"/>
  <c r="N85" i="12"/>
  <c r="N86" i="12"/>
  <c r="N87" i="12"/>
  <c r="N88" i="12"/>
  <c r="N89" i="12"/>
  <c r="N90" i="12"/>
  <c r="N91" i="12"/>
  <c r="N92" i="12"/>
  <c r="N93" i="12"/>
  <c r="N94" i="12"/>
  <c r="N95" i="12"/>
  <c r="N96" i="12"/>
  <c r="N97" i="12"/>
  <c r="N98" i="12"/>
  <c r="N99" i="12"/>
  <c r="N100" i="12"/>
  <c r="N101" i="12"/>
  <c r="N102" i="12"/>
  <c r="N103" i="12"/>
  <c r="N104" i="12"/>
  <c r="N105" i="12"/>
  <c r="N106" i="12"/>
  <c r="N107" i="12"/>
  <c r="N108" i="12"/>
  <c r="N109" i="12"/>
  <c r="N110" i="12"/>
  <c r="N111" i="12"/>
  <c r="N112" i="12"/>
  <c r="N113" i="12"/>
  <c r="N114" i="12"/>
  <c r="N115" i="12"/>
  <c r="N116" i="12"/>
  <c r="N117" i="12"/>
  <c r="N118" i="12"/>
  <c r="N119" i="12"/>
  <c r="N120" i="12"/>
  <c r="N121" i="12"/>
  <c r="N122" i="12"/>
  <c r="N123" i="12"/>
  <c r="N124" i="12"/>
  <c r="N125" i="12"/>
  <c r="N126" i="12"/>
  <c r="N127" i="12"/>
  <c r="N128" i="12"/>
  <c r="N129" i="12"/>
  <c r="N130" i="12"/>
  <c r="N131" i="12"/>
  <c r="N132" i="12"/>
  <c r="N133" i="12"/>
  <c r="N134" i="12"/>
  <c r="N135" i="12"/>
  <c r="N136" i="12"/>
  <c r="N137" i="12"/>
  <c r="N138" i="12"/>
  <c r="N139" i="12"/>
  <c r="N140" i="12"/>
  <c r="N141" i="12"/>
  <c r="N142" i="12"/>
  <c r="N143" i="12"/>
  <c r="N144" i="12"/>
  <c r="N145" i="12"/>
  <c r="N146" i="12"/>
  <c r="N147" i="12"/>
  <c r="N148" i="12"/>
  <c r="N149" i="12"/>
  <c r="N150" i="12"/>
  <c r="N151" i="12"/>
  <c r="N152" i="12"/>
  <c r="N153" i="12"/>
  <c r="N154" i="12"/>
  <c r="N155" i="12"/>
  <c r="N156" i="12"/>
  <c r="N157" i="12"/>
  <c r="N158" i="12"/>
  <c r="N159" i="12"/>
  <c r="N160" i="12"/>
  <c r="N161" i="12"/>
  <c r="N162" i="12"/>
  <c r="N163" i="12"/>
  <c r="N164" i="12"/>
  <c r="N165" i="12"/>
  <c r="N166" i="12"/>
  <c r="N167" i="12"/>
  <c r="N168" i="12"/>
  <c r="N169" i="12"/>
  <c r="N170" i="12"/>
  <c r="N171" i="12"/>
  <c r="N172" i="12"/>
  <c r="N173" i="12"/>
  <c r="N174" i="12"/>
  <c r="N175" i="12"/>
  <c r="N176" i="12"/>
  <c r="N177" i="12"/>
  <c r="N178" i="12"/>
  <c r="N179" i="12"/>
  <c r="N180" i="12"/>
  <c r="N181" i="12"/>
  <c r="N182" i="12"/>
  <c r="N183" i="12"/>
  <c r="N184" i="12"/>
  <c r="N185" i="12"/>
  <c r="N186" i="12"/>
  <c r="N187" i="12"/>
  <c r="N188" i="12"/>
  <c r="N189" i="12"/>
  <c r="N190" i="12"/>
  <c r="N191" i="12"/>
  <c r="N192" i="12"/>
  <c r="N193" i="12"/>
  <c r="N194" i="12"/>
  <c r="N195" i="12"/>
  <c r="N196" i="12"/>
  <c r="N197" i="12"/>
  <c r="N198" i="12"/>
  <c r="N199" i="12"/>
  <c r="N200" i="12"/>
  <c r="N201" i="12"/>
  <c r="N202" i="12"/>
  <c r="N203" i="12"/>
  <c r="N204" i="12"/>
  <c r="N205" i="12"/>
  <c r="N206" i="12"/>
  <c r="N207" i="12"/>
  <c r="N208" i="12"/>
  <c r="N209" i="12"/>
  <c r="N210" i="12"/>
  <c r="N211" i="12"/>
  <c r="N212" i="12"/>
  <c r="N213" i="12"/>
  <c r="N214" i="12"/>
  <c r="N215" i="12"/>
  <c r="N216" i="12"/>
  <c r="N217" i="12"/>
  <c r="N218" i="12"/>
  <c r="N219" i="12"/>
  <c r="N220" i="12"/>
  <c r="N221" i="12"/>
  <c r="N222" i="12"/>
  <c r="N223" i="12"/>
  <c r="N224" i="12"/>
  <c r="N225" i="12"/>
  <c r="N226" i="12"/>
  <c r="N227" i="12"/>
  <c r="N228" i="12"/>
  <c r="N229" i="12"/>
  <c r="N230" i="12"/>
  <c r="N231" i="12"/>
  <c r="N232" i="12"/>
  <c r="N233" i="12"/>
  <c r="N234" i="12"/>
  <c r="N235" i="12"/>
  <c r="N236" i="12"/>
  <c r="N237" i="12"/>
  <c r="N238" i="12"/>
  <c r="N239" i="12"/>
  <c r="N240" i="12"/>
  <c r="N241" i="12"/>
  <c r="N242" i="12"/>
  <c r="N243" i="12"/>
  <c r="N244" i="12"/>
  <c r="N245" i="12"/>
  <c r="N246" i="12"/>
  <c r="N247" i="12"/>
  <c r="N248" i="12"/>
  <c r="N249" i="12"/>
  <c r="N250" i="12"/>
  <c r="N251" i="12"/>
  <c r="N252" i="12"/>
  <c r="N253" i="12"/>
  <c r="N254" i="12"/>
  <c r="N255" i="12"/>
  <c r="N256" i="12"/>
  <c r="N257" i="12"/>
  <c r="N258" i="12"/>
  <c r="N259" i="12"/>
  <c r="N260" i="12"/>
  <c r="N261" i="12"/>
  <c r="N262" i="12"/>
  <c r="N263" i="12"/>
  <c r="N264" i="12"/>
  <c r="N265" i="12"/>
  <c r="N266" i="12"/>
  <c r="N267" i="12"/>
  <c r="N268" i="12"/>
  <c r="N269" i="12"/>
  <c r="N270" i="12"/>
  <c r="N271" i="12"/>
  <c r="N272" i="12"/>
  <c r="N273" i="12"/>
  <c r="N274" i="12"/>
  <c r="N275" i="12"/>
  <c r="N276" i="12"/>
  <c r="N277" i="12"/>
  <c r="N278" i="12"/>
  <c r="N279" i="12"/>
  <c r="N280" i="12"/>
  <c r="N281" i="12"/>
  <c r="N282" i="12"/>
  <c r="N283" i="12"/>
  <c r="N284" i="12"/>
  <c r="N285" i="12"/>
  <c r="N286" i="12"/>
  <c r="N287" i="12"/>
  <c r="N288" i="12"/>
  <c r="N289" i="12"/>
  <c r="N290" i="12"/>
  <c r="N291" i="12"/>
  <c r="N292" i="12"/>
  <c r="N293" i="12"/>
  <c r="N294" i="12"/>
  <c r="N295" i="12"/>
  <c r="N296" i="12"/>
  <c r="N297" i="12"/>
  <c r="N298" i="12"/>
  <c r="N299" i="12"/>
  <c r="N300" i="12"/>
  <c r="N301" i="12"/>
  <c r="N302" i="12"/>
  <c r="N303" i="12"/>
  <c r="N304" i="12"/>
  <c r="N305" i="12"/>
  <c r="N306" i="12"/>
  <c r="N307" i="12"/>
  <c r="N308" i="12"/>
  <c r="N309" i="12"/>
  <c r="N310" i="12"/>
  <c r="N311" i="12"/>
  <c r="N312" i="12"/>
  <c r="N313" i="12"/>
  <c r="N314" i="12"/>
  <c r="N315" i="12"/>
  <c r="N316" i="12"/>
  <c r="N317" i="12"/>
  <c r="N318" i="12"/>
  <c r="N319" i="12"/>
  <c r="N320" i="12"/>
  <c r="N321" i="12"/>
  <c r="N322" i="12"/>
  <c r="N323" i="12"/>
  <c r="N324" i="12"/>
  <c r="N325" i="12"/>
  <c r="N326" i="12"/>
  <c r="N327" i="12"/>
  <c r="N328" i="12"/>
  <c r="N329" i="12"/>
  <c r="N330" i="12"/>
  <c r="N331" i="12"/>
  <c r="N332" i="12"/>
  <c r="N333" i="12"/>
  <c r="N334" i="12"/>
  <c r="N335" i="12"/>
  <c r="N336" i="12"/>
  <c r="N337" i="12"/>
  <c r="N338" i="12"/>
  <c r="N339" i="12"/>
  <c r="N340" i="12"/>
  <c r="N341" i="12"/>
  <c r="N342" i="12"/>
  <c r="N343" i="12"/>
  <c r="N344" i="12"/>
  <c r="N345" i="12"/>
  <c r="N346" i="12"/>
  <c r="N347" i="12"/>
  <c r="N348" i="12"/>
  <c r="N349" i="12"/>
  <c r="N350" i="12"/>
  <c r="N351" i="12"/>
  <c r="N352" i="12"/>
  <c r="N353" i="12"/>
  <c r="N354" i="12"/>
  <c r="N355" i="12"/>
  <c r="N356" i="12"/>
  <c r="N357" i="12"/>
  <c r="N358" i="12"/>
  <c r="N359" i="12"/>
  <c r="N360" i="12"/>
  <c r="N361" i="12"/>
  <c r="N362" i="12"/>
  <c r="N363" i="12"/>
  <c r="N364" i="12"/>
  <c r="N365" i="12"/>
  <c r="N366" i="12"/>
  <c r="N367" i="12"/>
  <c r="N368" i="12"/>
  <c r="N369" i="12"/>
  <c r="N370" i="12"/>
  <c r="N371" i="12"/>
  <c r="N372" i="12"/>
  <c r="N373" i="12"/>
  <c r="N374" i="12"/>
  <c r="N375" i="12"/>
  <c r="N376" i="12"/>
  <c r="N377" i="12"/>
  <c r="N378" i="12"/>
  <c r="N379" i="12"/>
  <c r="N380" i="12"/>
  <c r="N381" i="12"/>
  <c r="N382" i="12"/>
  <c r="N383" i="12"/>
  <c r="N384" i="12"/>
  <c r="N385" i="12"/>
  <c r="N386" i="12"/>
  <c r="N387" i="12"/>
  <c r="N388" i="12"/>
  <c r="N389" i="12"/>
  <c r="N390" i="12"/>
  <c r="N391" i="12"/>
  <c r="N392" i="12"/>
  <c r="N393" i="12"/>
  <c r="N394" i="12"/>
  <c r="N395" i="12"/>
  <c r="N396" i="12"/>
  <c r="N397" i="12"/>
  <c r="N398" i="12"/>
  <c r="N399" i="12"/>
  <c r="N400" i="12"/>
  <c r="N401" i="12"/>
  <c r="N402" i="12"/>
  <c r="N403" i="12"/>
  <c r="N404" i="12"/>
  <c r="N405" i="12"/>
  <c r="N406" i="12"/>
  <c r="N407" i="12"/>
  <c r="N408" i="12"/>
  <c r="N409" i="12"/>
  <c r="N410" i="12"/>
  <c r="N411" i="12"/>
  <c r="N412" i="12"/>
  <c r="N413" i="12"/>
  <c r="N414" i="12"/>
  <c r="N415" i="12"/>
  <c r="N416" i="12"/>
  <c r="N417" i="12"/>
  <c r="N418" i="12"/>
  <c r="N419" i="12"/>
  <c r="N420" i="12"/>
  <c r="N421" i="12"/>
  <c r="N422" i="12"/>
  <c r="N423" i="12"/>
  <c r="N424" i="12"/>
  <c r="N425" i="12"/>
  <c r="N426" i="12"/>
  <c r="N427" i="12"/>
  <c r="N428" i="12"/>
  <c r="N429" i="12"/>
  <c r="N430" i="12"/>
  <c r="N431" i="12"/>
  <c r="N432" i="12"/>
  <c r="N433" i="12"/>
  <c r="N434" i="12"/>
  <c r="N435" i="12"/>
  <c r="N436" i="12"/>
  <c r="N437" i="12"/>
  <c r="N438" i="12"/>
  <c r="N439" i="12"/>
  <c r="N440" i="12"/>
  <c r="N441" i="12"/>
  <c r="N442" i="12"/>
  <c r="N443" i="12"/>
  <c r="N444" i="12"/>
  <c r="N445" i="12"/>
  <c r="N446" i="12"/>
  <c r="N447" i="12"/>
  <c r="N448" i="12"/>
  <c r="N449" i="12"/>
  <c r="N450" i="12"/>
  <c r="N451" i="12"/>
  <c r="N452" i="12"/>
  <c r="N453" i="12"/>
  <c r="N454" i="12"/>
  <c r="N455" i="12"/>
  <c r="N456" i="12"/>
  <c r="N457" i="12"/>
  <c r="N458" i="12"/>
  <c r="N459" i="12"/>
  <c r="N460" i="12"/>
  <c r="N461" i="12"/>
  <c r="N462" i="12"/>
  <c r="N463" i="12"/>
  <c r="N464" i="12"/>
  <c r="N465" i="12"/>
  <c r="N466" i="12"/>
  <c r="N467" i="12"/>
  <c r="N468" i="12"/>
  <c r="N469" i="12"/>
  <c r="N470" i="12"/>
  <c r="N471" i="12"/>
  <c r="N472" i="12"/>
  <c r="N473" i="12"/>
  <c r="N474" i="12"/>
  <c r="N475" i="12"/>
  <c r="N476" i="12"/>
  <c r="N477" i="12"/>
  <c r="N478" i="12"/>
  <c r="N479" i="12"/>
  <c r="N480" i="12"/>
  <c r="N481" i="12"/>
  <c r="N482" i="12"/>
  <c r="N483" i="12"/>
  <c r="N484" i="12"/>
  <c r="N485" i="12"/>
  <c r="N486" i="12"/>
  <c r="N487" i="12"/>
  <c r="N488" i="12"/>
  <c r="N489" i="12"/>
  <c r="N490" i="12"/>
  <c r="N491" i="12"/>
  <c r="N492" i="12"/>
  <c r="N493" i="12"/>
  <c r="N494" i="12"/>
  <c r="N495" i="12"/>
  <c r="N496" i="12"/>
  <c r="N497" i="12"/>
  <c r="N498" i="12"/>
  <c r="N499" i="12"/>
  <c r="N500" i="12"/>
  <c r="N501" i="12"/>
  <c r="N502" i="12"/>
  <c r="N503" i="12"/>
  <c r="N504" i="12"/>
  <c r="N505" i="12"/>
  <c r="N506" i="12"/>
  <c r="N507" i="12"/>
  <c r="N508" i="12"/>
  <c r="N509" i="12"/>
  <c r="N510" i="12"/>
  <c r="N511" i="12"/>
  <c r="N512" i="12"/>
  <c r="N513" i="12"/>
  <c r="N514" i="12"/>
  <c r="N515" i="12"/>
  <c r="N516" i="12"/>
  <c r="N517" i="12"/>
  <c r="N518" i="12"/>
  <c r="N519" i="12"/>
  <c r="N520" i="12"/>
  <c r="N521" i="12"/>
  <c r="N522" i="12"/>
  <c r="N523" i="12"/>
  <c r="N524" i="12"/>
  <c r="N525" i="12"/>
  <c r="N526" i="12"/>
  <c r="N527" i="12"/>
  <c r="N528" i="12"/>
  <c r="N529" i="12"/>
  <c r="N530" i="12"/>
  <c r="N531" i="12"/>
  <c r="N532" i="12"/>
  <c r="N533" i="12"/>
  <c r="N534" i="12"/>
  <c r="N535" i="12"/>
  <c r="N536" i="12"/>
  <c r="N537" i="12"/>
  <c r="N538" i="12"/>
  <c r="N539" i="12"/>
  <c r="N540" i="12"/>
  <c r="N541" i="12"/>
  <c r="N542" i="12"/>
  <c r="N543" i="12"/>
  <c r="N544" i="12"/>
  <c r="N545" i="12"/>
  <c r="N546" i="12"/>
  <c r="N547" i="12"/>
  <c r="N548" i="12"/>
  <c r="N549" i="12"/>
  <c r="N550" i="12"/>
  <c r="N551" i="12"/>
  <c r="N552" i="12"/>
  <c r="N553" i="12"/>
  <c r="N554" i="12"/>
  <c r="N555" i="12"/>
  <c r="N556" i="12"/>
  <c r="N557" i="12"/>
  <c r="N558" i="12"/>
  <c r="N559" i="12"/>
  <c r="N560" i="12"/>
  <c r="N561" i="12"/>
  <c r="N562" i="12"/>
  <c r="N563" i="12"/>
  <c r="N564" i="12"/>
  <c r="N565" i="12"/>
  <c r="N566" i="12"/>
  <c r="N567" i="12"/>
  <c r="N568" i="12"/>
  <c r="N569" i="12"/>
  <c r="N570" i="12"/>
  <c r="N571" i="12"/>
  <c r="N572" i="12"/>
  <c r="N573" i="12"/>
  <c r="N574" i="12"/>
  <c r="N575" i="12"/>
  <c r="N576" i="12"/>
  <c r="N577" i="12"/>
  <c r="N578" i="12"/>
  <c r="N579" i="12"/>
  <c r="N580" i="12"/>
  <c r="N581" i="12"/>
  <c r="N582" i="12"/>
  <c r="N583" i="12"/>
  <c r="N584" i="12"/>
  <c r="N585" i="12"/>
  <c r="N586" i="12"/>
  <c r="N587" i="12"/>
  <c r="N588" i="12"/>
  <c r="N589" i="12"/>
  <c r="N590" i="12"/>
  <c r="N591" i="12"/>
  <c r="N592" i="12"/>
  <c r="N593" i="12"/>
  <c r="N594" i="12"/>
  <c r="N595" i="12"/>
  <c r="N596" i="12"/>
  <c r="N597" i="12"/>
  <c r="N598" i="12"/>
  <c r="N599" i="12"/>
  <c r="N600" i="12"/>
  <c r="N601" i="12"/>
  <c r="N602" i="12"/>
  <c r="N603" i="12"/>
  <c r="N604" i="12"/>
  <c r="N605" i="12"/>
  <c r="N606" i="12"/>
  <c r="N607" i="12"/>
  <c r="N608" i="12"/>
  <c r="N609" i="12"/>
  <c r="N610" i="12"/>
  <c r="N611" i="12"/>
  <c r="N612" i="12"/>
  <c r="N613" i="12"/>
  <c r="N614" i="12"/>
  <c r="N615" i="12"/>
  <c r="N616" i="12"/>
  <c r="N617" i="12"/>
  <c r="N618" i="12"/>
  <c r="N619" i="12"/>
  <c r="N620" i="12"/>
  <c r="N621" i="12"/>
  <c r="N622" i="12"/>
  <c r="N623" i="12"/>
  <c r="N624" i="12"/>
  <c r="N625" i="12"/>
  <c r="N626" i="12"/>
  <c r="N627" i="12"/>
  <c r="N628" i="12"/>
  <c r="N629" i="12"/>
  <c r="N630" i="12"/>
  <c r="N631" i="12"/>
  <c r="N632" i="12"/>
  <c r="N633" i="12"/>
  <c r="N634" i="12"/>
  <c r="N635" i="12"/>
  <c r="N636" i="12"/>
  <c r="N637" i="12"/>
  <c r="N638" i="12"/>
  <c r="N639" i="12"/>
  <c r="N640" i="12"/>
  <c r="N641" i="12"/>
  <c r="N642" i="12"/>
  <c r="N643" i="12"/>
  <c r="N644" i="12"/>
  <c r="N645" i="12"/>
  <c r="N646" i="12"/>
  <c r="N647" i="12"/>
  <c r="N648" i="12"/>
  <c r="N649" i="12"/>
  <c r="N650" i="12"/>
  <c r="N651" i="12"/>
  <c r="N652" i="12"/>
  <c r="N653" i="12"/>
  <c r="N654" i="12"/>
  <c r="N655" i="12"/>
  <c r="N656" i="12"/>
  <c r="N657" i="12"/>
  <c r="N658" i="12"/>
  <c r="N659" i="12"/>
  <c r="N660" i="12"/>
  <c r="N661" i="12"/>
  <c r="N662" i="12"/>
  <c r="N663" i="12"/>
  <c r="N664" i="12"/>
  <c r="N665" i="12"/>
  <c r="N666" i="12"/>
  <c r="N667" i="12"/>
  <c r="N668" i="12"/>
  <c r="N669" i="12"/>
  <c r="N670" i="12"/>
  <c r="N671" i="12"/>
  <c r="N672" i="12"/>
  <c r="N673" i="12"/>
  <c r="N674" i="12"/>
  <c r="N675" i="12"/>
  <c r="N676" i="12"/>
  <c r="N677" i="12"/>
  <c r="N678" i="12"/>
  <c r="N679" i="12"/>
  <c r="N680" i="12"/>
  <c r="N681" i="12"/>
  <c r="N682" i="12"/>
  <c r="N683" i="12"/>
  <c r="N684" i="12"/>
  <c r="N685" i="12"/>
  <c r="N686" i="12"/>
  <c r="N687" i="12"/>
  <c r="N688" i="12"/>
  <c r="N689" i="12"/>
  <c r="N690" i="12"/>
  <c r="N691" i="12"/>
  <c r="N692" i="12"/>
  <c r="N693" i="12"/>
  <c r="N694" i="12"/>
  <c r="N695" i="12"/>
  <c r="N696" i="12"/>
  <c r="N697" i="12"/>
  <c r="N698" i="12"/>
  <c r="N699" i="12"/>
  <c r="N700" i="12"/>
  <c r="N701" i="12"/>
  <c r="N702" i="12"/>
  <c r="N703" i="12"/>
  <c r="N704" i="12"/>
  <c r="N705" i="12"/>
  <c r="N706" i="12"/>
  <c r="N707" i="12"/>
  <c r="N708" i="12"/>
  <c r="N709" i="12"/>
  <c r="N710" i="12"/>
  <c r="N711" i="12"/>
  <c r="N712" i="12"/>
  <c r="N713" i="12"/>
  <c r="N714" i="12"/>
  <c r="N715" i="12"/>
  <c r="N716" i="12"/>
  <c r="N717" i="12"/>
  <c r="N718" i="12"/>
  <c r="N719" i="12"/>
  <c r="N720" i="12"/>
  <c r="N721" i="12"/>
  <c r="N722" i="12"/>
  <c r="N723" i="12"/>
  <c r="N724" i="12"/>
  <c r="N725" i="12"/>
  <c r="N726" i="12"/>
  <c r="N727" i="12"/>
  <c r="N728" i="12"/>
  <c r="N729" i="12"/>
  <c r="N730" i="12"/>
  <c r="N731" i="12"/>
  <c r="N732" i="12"/>
  <c r="N733" i="12"/>
  <c r="N734" i="12"/>
  <c r="N735" i="12"/>
  <c r="N736" i="12"/>
  <c r="N737" i="12"/>
  <c r="N738" i="12"/>
  <c r="N739" i="12"/>
  <c r="N740" i="12"/>
  <c r="N741" i="12"/>
  <c r="N742" i="12"/>
  <c r="N743" i="12"/>
  <c r="N744" i="12"/>
  <c r="N745" i="12"/>
  <c r="N746" i="12"/>
  <c r="N747" i="12"/>
  <c r="N748" i="12"/>
  <c r="N749" i="12"/>
  <c r="N750" i="12"/>
  <c r="N751" i="12"/>
  <c r="N752" i="12"/>
  <c r="N753" i="12"/>
  <c r="N754" i="12"/>
  <c r="N755" i="12"/>
  <c r="N756" i="12"/>
  <c r="N757" i="12"/>
  <c r="N758" i="12"/>
  <c r="N759" i="12"/>
  <c r="N760" i="12"/>
  <c r="N761" i="12"/>
  <c r="N762" i="12"/>
  <c r="N763" i="12"/>
  <c r="N764" i="12"/>
  <c r="N765" i="12"/>
  <c r="N766" i="12"/>
  <c r="N767" i="12"/>
  <c r="N768" i="12"/>
  <c r="N769" i="12"/>
  <c r="N770" i="12"/>
  <c r="N771" i="12"/>
  <c r="N772" i="12"/>
  <c r="N773" i="12"/>
  <c r="N774" i="12"/>
  <c r="N775" i="12"/>
  <c r="N776" i="12"/>
  <c r="N777" i="12"/>
  <c r="N778" i="12"/>
  <c r="N779" i="12"/>
  <c r="N780" i="12"/>
  <c r="N781" i="12"/>
  <c r="N782" i="12"/>
  <c r="N783" i="12"/>
  <c r="N784" i="12"/>
  <c r="N785" i="12"/>
  <c r="N786" i="12"/>
  <c r="N787" i="12"/>
  <c r="N788" i="12"/>
  <c r="N789" i="12"/>
  <c r="N790" i="12"/>
  <c r="N791" i="12"/>
  <c r="N5" i="12"/>
  <c r="K791" i="12"/>
  <c r="K6" i="12"/>
  <c r="K7" i="12"/>
  <c r="K8" i="12"/>
  <c r="K9" i="12"/>
  <c r="K10" i="12"/>
  <c r="K11" i="12"/>
  <c r="K12" i="12"/>
  <c r="K13" i="12"/>
  <c r="K14" i="12"/>
  <c r="K15" i="12"/>
  <c r="K16" i="12"/>
  <c r="K17" i="12"/>
  <c r="K18" i="12"/>
  <c r="K19" i="12"/>
  <c r="K20" i="12"/>
  <c r="K21" i="12"/>
  <c r="K22" i="12"/>
  <c r="K23" i="12"/>
  <c r="K24" i="12"/>
  <c r="K25" i="12"/>
  <c r="K26" i="12"/>
  <c r="K27" i="12"/>
  <c r="K28" i="12"/>
  <c r="K29" i="12"/>
  <c r="K30" i="12"/>
  <c r="K31" i="12"/>
  <c r="K32" i="12"/>
  <c r="K33" i="12"/>
  <c r="K34" i="12"/>
  <c r="K35" i="12"/>
  <c r="K36" i="12"/>
  <c r="K37" i="12"/>
  <c r="K38" i="12"/>
  <c r="K39" i="12"/>
  <c r="K40" i="12"/>
  <c r="K41" i="12"/>
  <c r="K42" i="12"/>
  <c r="K43" i="12"/>
  <c r="K44" i="12"/>
  <c r="K45" i="12"/>
  <c r="K46" i="12"/>
  <c r="K47" i="12"/>
  <c r="K48" i="12"/>
  <c r="K49" i="12"/>
  <c r="K50" i="12"/>
  <c r="K51" i="12"/>
  <c r="K52" i="12"/>
  <c r="K53" i="12"/>
  <c r="K54" i="12"/>
  <c r="K55" i="12"/>
  <c r="K56" i="12"/>
  <c r="K57" i="12"/>
  <c r="K58" i="12"/>
  <c r="K59" i="12"/>
  <c r="K60" i="12"/>
  <c r="K61" i="12"/>
  <c r="K62" i="12"/>
  <c r="K63" i="12"/>
  <c r="K64" i="12"/>
  <c r="K65" i="12"/>
  <c r="K66" i="12"/>
  <c r="K67" i="12"/>
  <c r="K68" i="12"/>
  <c r="K69" i="12"/>
  <c r="K70" i="12"/>
  <c r="K71" i="12"/>
  <c r="K72" i="12"/>
  <c r="K73" i="12"/>
  <c r="K74" i="12"/>
  <c r="K75" i="12"/>
  <c r="K76" i="12"/>
  <c r="K77" i="12"/>
  <c r="K78" i="12"/>
  <c r="K79" i="12"/>
  <c r="K80" i="12"/>
  <c r="K81" i="12"/>
  <c r="K82" i="12"/>
  <c r="K83" i="12"/>
  <c r="K84" i="12"/>
  <c r="K85" i="12"/>
  <c r="K86" i="12"/>
  <c r="K87" i="12"/>
  <c r="K88" i="12"/>
  <c r="K89" i="12"/>
  <c r="K90" i="12"/>
  <c r="K91" i="12"/>
  <c r="K92" i="12"/>
  <c r="K93" i="12"/>
  <c r="K94" i="12"/>
  <c r="K95" i="12"/>
  <c r="K96" i="12"/>
  <c r="K97" i="12"/>
  <c r="K98" i="12"/>
  <c r="K99" i="12"/>
  <c r="K100" i="12"/>
  <c r="K101" i="12"/>
  <c r="K102" i="12"/>
  <c r="K103" i="12"/>
  <c r="K104" i="12"/>
  <c r="K105" i="12"/>
  <c r="K106" i="12"/>
  <c r="K107" i="12"/>
  <c r="K108" i="12"/>
  <c r="K109" i="12"/>
  <c r="K110" i="12"/>
  <c r="K111" i="12"/>
  <c r="K112" i="12"/>
  <c r="K113" i="12"/>
  <c r="K114" i="12"/>
  <c r="K115" i="12"/>
  <c r="K116" i="12"/>
  <c r="K117" i="12"/>
  <c r="K118" i="12"/>
  <c r="K119" i="12"/>
  <c r="K120" i="12"/>
  <c r="K121" i="12"/>
  <c r="K122" i="12"/>
  <c r="K123" i="12"/>
  <c r="K124" i="12"/>
  <c r="K125" i="12"/>
  <c r="K126" i="12"/>
  <c r="K127" i="12"/>
  <c r="K128" i="12"/>
  <c r="K129" i="12"/>
  <c r="K130" i="12"/>
  <c r="K131" i="12"/>
  <c r="K132" i="12"/>
  <c r="K133" i="12"/>
  <c r="K134" i="12"/>
  <c r="K135" i="12"/>
  <c r="K136" i="12"/>
  <c r="K137" i="12"/>
  <c r="K138" i="12"/>
  <c r="K139" i="12"/>
  <c r="K140" i="12"/>
  <c r="K141" i="12"/>
  <c r="K142" i="12"/>
  <c r="K143" i="12"/>
  <c r="K144" i="12"/>
  <c r="K145" i="12"/>
  <c r="K146" i="12"/>
  <c r="K147" i="12"/>
  <c r="K148" i="12"/>
  <c r="K149" i="12"/>
  <c r="K150" i="12"/>
  <c r="K151" i="12"/>
  <c r="K152" i="12"/>
  <c r="K153" i="12"/>
  <c r="K154" i="12"/>
  <c r="K155" i="12"/>
  <c r="K156" i="12"/>
  <c r="K157" i="12"/>
  <c r="K158" i="12"/>
  <c r="K159" i="12"/>
  <c r="K160" i="12"/>
  <c r="K161" i="12"/>
  <c r="K162" i="12"/>
  <c r="K163" i="12"/>
  <c r="K164" i="12"/>
  <c r="K165" i="12"/>
  <c r="K166" i="12"/>
  <c r="K167" i="12"/>
  <c r="K168" i="12"/>
  <c r="K169" i="12"/>
  <c r="K170" i="12"/>
  <c r="K171" i="12"/>
  <c r="K172" i="12"/>
  <c r="K173" i="12"/>
  <c r="K174" i="12"/>
  <c r="K175" i="12"/>
  <c r="K176" i="12"/>
  <c r="K177" i="12"/>
  <c r="K178" i="12"/>
  <c r="K179" i="12"/>
  <c r="K180" i="12"/>
  <c r="K181" i="12"/>
  <c r="K182" i="12"/>
  <c r="K183" i="12"/>
  <c r="K184" i="12"/>
  <c r="K185" i="12"/>
  <c r="K186" i="12"/>
  <c r="K187" i="12"/>
  <c r="K188" i="12"/>
  <c r="K189" i="12"/>
  <c r="K190" i="12"/>
  <c r="K191" i="12"/>
  <c r="K192" i="12"/>
  <c r="K193" i="12"/>
  <c r="K194" i="12"/>
  <c r="K195" i="12"/>
  <c r="K196" i="12"/>
  <c r="K197" i="12"/>
  <c r="K198" i="12"/>
  <c r="K199" i="12"/>
  <c r="K200" i="12"/>
  <c r="K201" i="12"/>
  <c r="K202" i="12"/>
  <c r="K203" i="12"/>
  <c r="K204" i="12"/>
  <c r="K205" i="12"/>
  <c r="K206" i="12"/>
  <c r="K207" i="12"/>
  <c r="K208" i="12"/>
  <c r="K209" i="12"/>
  <c r="K210" i="12"/>
  <c r="K211" i="12"/>
  <c r="K212" i="12"/>
  <c r="K213" i="12"/>
  <c r="K214" i="12"/>
  <c r="K215" i="12"/>
  <c r="K216" i="12"/>
  <c r="K217" i="12"/>
  <c r="K218" i="12"/>
  <c r="K219" i="12"/>
  <c r="K220" i="12"/>
  <c r="K221" i="12"/>
  <c r="K222" i="12"/>
  <c r="K223" i="12"/>
  <c r="K224" i="12"/>
  <c r="K225" i="12"/>
  <c r="K226" i="12"/>
  <c r="K227" i="12"/>
  <c r="K228" i="12"/>
  <c r="K229" i="12"/>
  <c r="K230" i="12"/>
  <c r="K231" i="12"/>
  <c r="K232" i="12"/>
  <c r="K233" i="12"/>
  <c r="K234" i="12"/>
  <c r="K235" i="12"/>
  <c r="K236" i="12"/>
  <c r="K237" i="12"/>
  <c r="K238" i="12"/>
  <c r="K239" i="12"/>
  <c r="K240" i="12"/>
  <c r="K241" i="12"/>
  <c r="K242" i="12"/>
  <c r="K243" i="12"/>
  <c r="K244" i="12"/>
  <c r="K245" i="12"/>
  <c r="K246" i="12"/>
  <c r="K247" i="12"/>
  <c r="K248" i="12"/>
  <c r="K249" i="12"/>
  <c r="K250" i="12"/>
  <c r="K251" i="12"/>
  <c r="K252" i="12"/>
  <c r="K253" i="12"/>
  <c r="K254" i="12"/>
  <c r="K255" i="12"/>
  <c r="K256" i="12"/>
  <c r="K257" i="12"/>
  <c r="K258" i="12"/>
  <c r="K259" i="12"/>
  <c r="K260" i="12"/>
  <c r="K261" i="12"/>
  <c r="K262" i="12"/>
  <c r="K263" i="12"/>
  <c r="K264" i="12"/>
  <c r="K265" i="12"/>
  <c r="K266" i="12"/>
  <c r="K267" i="12"/>
  <c r="K268" i="12"/>
  <c r="K269" i="12"/>
  <c r="K270" i="12"/>
  <c r="K271" i="12"/>
  <c r="K272" i="12"/>
  <c r="K273" i="12"/>
  <c r="K274" i="12"/>
  <c r="K275" i="12"/>
  <c r="K276" i="12"/>
  <c r="K277" i="12"/>
  <c r="K278" i="12"/>
  <c r="K279" i="12"/>
  <c r="K280" i="12"/>
  <c r="K281" i="12"/>
  <c r="K282" i="12"/>
  <c r="K283" i="12"/>
  <c r="K284" i="12"/>
  <c r="K285" i="12"/>
  <c r="K286" i="12"/>
  <c r="K287" i="12"/>
  <c r="K288" i="12"/>
  <c r="K289" i="12"/>
  <c r="K290" i="12"/>
  <c r="K291" i="12"/>
  <c r="K292" i="12"/>
  <c r="K293" i="12"/>
  <c r="K294" i="12"/>
  <c r="K295" i="12"/>
  <c r="K296" i="12"/>
  <c r="K297" i="12"/>
  <c r="K298" i="12"/>
  <c r="K299" i="12"/>
  <c r="K300" i="12"/>
  <c r="K301" i="12"/>
  <c r="K302" i="12"/>
  <c r="K303" i="12"/>
  <c r="K304" i="12"/>
  <c r="K305" i="12"/>
  <c r="K306" i="12"/>
  <c r="K307" i="12"/>
  <c r="K308" i="12"/>
  <c r="K309" i="12"/>
  <c r="K310" i="12"/>
  <c r="K311" i="12"/>
  <c r="K312" i="12"/>
  <c r="K313" i="12"/>
  <c r="K314" i="12"/>
  <c r="K315" i="12"/>
  <c r="K316" i="12"/>
  <c r="K317" i="12"/>
  <c r="K318" i="12"/>
  <c r="K319" i="12"/>
  <c r="K320" i="12"/>
  <c r="K321" i="12"/>
  <c r="K322" i="12"/>
  <c r="K323" i="12"/>
  <c r="K324" i="12"/>
  <c r="K325" i="12"/>
  <c r="K326" i="12"/>
  <c r="K327" i="12"/>
  <c r="K328" i="12"/>
  <c r="K329" i="12"/>
  <c r="K330" i="12"/>
  <c r="K331" i="12"/>
  <c r="K332" i="12"/>
  <c r="K333" i="12"/>
  <c r="K334" i="12"/>
  <c r="K335" i="12"/>
  <c r="K336" i="12"/>
  <c r="K337" i="12"/>
  <c r="K338" i="12"/>
  <c r="K339" i="12"/>
  <c r="K340" i="12"/>
  <c r="K341" i="12"/>
  <c r="K342" i="12"/>
  <c r="K343" i="12"/>
  <c r="K344" i="12"/>
  <c r="K345" i="12"/>
  <c r="K346" i="12"/>
  <c r="K347" i="12"/>
  <c r="K348" i="12"/>
  <c r="K349" i="12"/>
  <c r="K350" i="12"/>
  <c r="K351" i="12"/>
  <c r="K352" i="12"/>
  <c r="K353" i="12"/>
  <c r="K354" i="12"/>
  <c r="K355" i="12"/>
  <c r="K356" i="12"/>
  <c r="K357" i="12"/>
  <c r="K358" i="12"/>
  <c r="K359" i="12"/>
  <c r="K360" i="12"/>
  <c r="K361" i="12"/>
  <c r="K362" i="12"/>
  <c r="K363" i="12"/>
  <c r="K364" i="12"/>
  <c r="K365" i="12"/>
  <c r="K366" i="12"/>
  <c r="K367" i="12"/>
  <c r="K368" i="12"/>
  <c r="K369" i="12"/>
  <c r="K370" i="12"/>
  <c r="K371" i="12"/>
  <c r="K372" i="12"/>
  <c r="K373" i="12"/>
  <c r="K374" i="12"/>
  <c r="K375" i="12"/>
  <c r="K376" i="12"/>
  <c r="K377" i="12"/>
  <c r="K378" i="12"/>
  <c r="K379" i="12"/>
  <c r="K380" i="12"/>
  <c r="K381" i="12"/>
  <c r="K382" i="12"/>
  <c r="K383" i="12"/>
  <c r="K384" i="12"/>
  <c r="K385" i="12"/>
  <c r="K386" i="12"/>
  <c r="K387" i="12"/>
  <c r="K388" i="12"/>
  <c r="K389" i="12"/>
  <c r="K390" i="12"/>
  <c r="K391" i="12"/>
  <c r="K392" i="12"/>
  <c r="K393" i="12"/>
  <c r="K394" i="12"/>
  <c r="K395" i="12"/>
  <c r="K396" i="12"/>
  <c r="K397" i="12"/>
  <c r="K398" i="12"/>
  <c r="K399" i="12"/>
  <c r="K400" i="12"/>
  <c r="K401" i="12"/>
  <c r="K402" i="12"/>
  <c r="K403" i="12"/>
  <c r="K404" i="12"/>
  <c r="K405" i="12"/>
  <c r="K406" i="12"/>
  <c r="K407" i="12"/>
  <c r="K408" i="12"/>
  <c r="K409" i="12"/>
  <c r="K410" i="12"/>
  <c r="K411" i="12"/>
  <c r="K412" i="12"/>
  <c r="K413" i="12"/>
  <c r="K414" i="12"/>
  <c r="K415" i="12"/>
  <c r="K416" i="12"/>
  <c r="K417" i="12"/>
  <c r="K418" i="12"/>
  <c r="K419" i="12"/>
  <c r="K420" i="12"/>
  <c r="K421" i="12"/>
  <c r="K422" i="12"/>
  <c r="K423" i="12"/>
  <c r="K424" i="12"/>
  <c r="K425" i="12"/>
  <c r="K426" i="12"/>
  <c r="K427" i="12"/>
  <c r="K428" i="12"/>
  <c r="K429" i="12"/>
  <c r="K430" i="12"/>
  <c r="K431" i="12"/>
  <c r="K432" i="12"/>
  <c r="K433" i="12"/>
  <c r="K434" i="12"/>
  <c r="K435" i="12"/>
  <c r="K436" i="12"/>
  <c r="K437" i="12"/>
  <c r="K438" i="12"/>
  <c r="K439" i="12"/>
  <c r="K440" i="12"/>
  <c r="K441" i="12"/>
  <c r="K442" i="12"/>
  <c r="K443" i="12"/>
  <c r="K444" i="12"/>
  <c r="K445" i="12"/>
  <c r="K446" i="12"/>
  <c r="K447" i="12"/>
  <c r="K448" i="12"/>
  <c r="K449" i="12"/>
  <c r="K450" i="12"/>
  <c r="K451" i="12"/>
  <c r="K452" i="12"/>
  <c r="K453" i="12"/>
  <c r="K454" i="12"/>
  <c r="K455" i="12"/>
  <c r="K456" i="12"/>
  <c r="K457" i="12"/>
  <c r="K458" i="12"/>
  <c r="K459" i="12"/>
  <c r="K460" i="12"/>
  <c r="K461" i="12"/>
  <c r="K462" i="12"/>
  <c r="K463" i="12"/>
  <c r="K464" i="12"/>
  <c r="K465" i="12"/>
  <c r="K466" i="12"/>
  <c r="K467" i="12"/>
  <c r="K468" i="12"/>
  <c r="K469" i="12"/>
  <c r="K470" i="12"/>
  <c r="K471" i="12"/>
  <c r="K472" i="12"/>
  <c r="K473" i="12"/>
  <c r="K474" i="12"/>
  <c r="K475" i="12"/>
  <c r="K476" i="12"/>
  <c r="K477" i="12"/>
  <c r="K478" i="12"/>
  <c r="K479" i="12"/>
  <c r="K480" i="12"/>
  <c r="K481" i="12"/>
  <c r="K482" i="12"/>
  <c r="K483" i="12"/>
  <c r="K484" i="12"/>
  <c r="K485" i="12"/>
  <c r="K486" i="12"/>
  <c r="K487" i="12"/>
  <c r="K488" i="12"/>
  <c r="K489" i="12"/>
  <c r="K490" i="12"/>
  <c r="K491" i="12"/>
  <c r="K492" i="12"/>
  <c r="K493" i="12"/>
  <c r="K494" i="12"/>
  <c r="K495" i="12"/>
  <c r="K496" i="12"/>
  <c r="K497" i="12"/>
  <c r="K498" i="12"/>
  <c r="K499" i="12"/>
  <c r="K500" i="12"/>
  <c r="K501" i="12"/>
  <c r="K502" i="12"/>
  <c r="K503" i="12"/>
  <c r="K504" i="12"/>
  <c r="K505" i="12"/>
  <c r="K506" i="12"/>
  <c r="K507" i="12"/>
  <c r="K508" i="12"/>
  <c r="K509" i="12"/>
  <c r="K510" i="12"/>
  <c r="K511" i="12"/>
  <c r="K512" i="12"/>
  <c r="K513" i="12"/>
  <c r="K514" i="12"/>
  <c r="K515" i="12"/>
  <c r="K516" i="12"/>
  <c r="K517" i="12"/>
  <c r="K518" i="12"/>
  <c r="K519" i="12"/>
  <c r="K520" i="12"/>
  <c r="K521" i="12"/>
  <c r="K522" i="12"/>
  <c r="K523" i="12"/>
  <c r="K524" i="12"/>
  <c r="K525" i="12"/>
  <c r="K526" i="12"/>
  <c r="K527" i="12"/>
  <c r="K528" i="12"/>
  <c r="K529" i="12"/>
  <c r="K530" i="12"/>
  <c r="K531" i="12"/>
  <c r="K532" i="12"/>
  <c r="K533" i="12"/>
  <c r="K534" i="12"/>
  <c r="K535" i="12"/>
  <c r="K536" i="12"/>
  <c r="K537" i="12"/>
  <c r="K538" i="12"/>
  <c r="K539" i="12"/>
  <c r="K540" i="12"/>
  <c r="K541" i="12"/>
  <c r="K542" i="12"/>
  <c r="K543" i="12"/>
  <c r="K544" i="12"/>
  <c r="K545" i="12"/>
  <c r="K546" i="12"/>
  <c r="K547" i="12"/>
  <c r="K548" i="12"/>
  <c r="K549" i="12"/>
  <c r="K550" i="12"/>
  <c r="K551" i="12"/>
  <c r="K552" i="12"/>
  <c r="K553" i="12"/>
  <c r="K554" i="12"/>
  <c r="K555" i="12"/>
  <c r="K556" i="12"/>
  <c r="K557" i="12"/>
  <c r="K558" i="12"/>
  <c r="K559" i="12"/>
  <c r="K560" i="12"/>
  <c r="K561" i="12"/>
  <c r="K562" i="12"/>
  <c r="K563" i="12"/>
  <c r="K564" i="12"/>
  <c r="K565" i="12"/>
  <c r="K566" i="12"/>
  <c r="K567" i="12"/>
  <c r="K568" i="12"/>
  <c r="K569" i="12"/>
  <c r="K570" i="12"/>
  <c r="K571" i="12"/>
  <c r="K572" i="12"/>
  <c r="K573" i="12"/>
  <c r="K574" i="12"/>
  <c r="K575" i="12"/>
  <c r="K576" i="12"/>
  <c r="K577" i="12"/>
  <c r="K578" i="12"/>
  <c r="K579" i="12"/>
  <c r="K580" i="12"/>
  <c r="K581" i="12"/>
  <c r="K582" i="12"/>
  <c r="K583" i="12"/>
  <c r="K584" i="12"/>
  <c r="K585" i="12"/>
  <c r="K586" i="12"/>
  <c r="K587" i="12"/>
  <c r="K588" i="12"/>
  <c r="K589" i="12"/>
  <c r="K590" i="12"/>
  <c r="K591" i="12"/>
  <c r="K592" i="12"/>
  <c r="K593" i="12"/>
  <c r="K594" i="12"/>
  <c r="K595" i="12"/>
  <c r="K596" i="12"/>
  <c r="K597" i="12"/>
  <c r="K598" i="12"/>
  <c r="K599" i="12"/>
  <c r="K600" i="12"/>
  <c r="K601" i="12"/>
  <c r="K602" i="12"/>
  <c r="K603" i="12"/>
  <c r="K604" i="12"/>
  <c r="K605" i="12"/>
  <c r="K606" i="12"/>
  <c r="K607" i="12"/>
  <c r="K608" i="12"/>
  <c r="K609" i="12"/>
  <c r="K610" i="12"/>
  <c r="K611" i="12"/>
  <c r="K612" i="12"/>
  <c r="K613" i="12"/>
  <c r="K614" i="12"/>
  <c r="K615" i="12"/>
  <c r="K616" i="12"/>
  <c r="K617" i="12"/>
  <c r="K618" i="12"/>
  <c r="K619" i="12"/>
  <c r="K620" i="12"/>
  <c r="K621" i="12"/>
  <c r="K622" i="12"/>
  <c r="K623" i="12"/>
  <c r="K624" i="12"/>
  <c r="K625" i="12"/>
  <c r="K626" i="12"/>
  <c r="K627" i="12"/>
  <c r="K628" i="12"/>
  <c r="K629" i="12"/>
  <c r="K630" i="12"/>
  <c r="K631" i="12"/>
  <c r="K632" i="12"/>
  <c r="K633" i="12"/>
  <c r="K634" i="12"/>
  <c r="K635" i="12"/>
  <c r="K636" i="12"/>
  <c r="K637" i="12"/>
  <c r="K638" i="12"/>
  <c r="K639" i="12"/>
  <c r="K640" i="12"/>
  <c r="K641" i="12"/>
  <c r="K642" i="12"/>
  <c r="K643" i="12"/>
  <c r="K644" i="12"/>
  <c r="K645" i="12"/>
  <c r="K646" i="12"/>
  <c r="K647" i="12"/>
  <c r="K648" i="12"/>
  <c r="K649" i="12"/>
  <c r="K650" i="12"/>
  <c r="K651" i="12"/>
  <c r="K652" i="12"/>
  <c r="K653" i="12"/>
  <c r="K654" i="12"/>
  <c r="K655" i="12"/>
  <c r="K656" i="12"/>
  <c r="K657" i="12"/>
  <c r="K658" i="12"/>
  <c r="K659" i="12"/>
  <c r="K660" i="12"/>
  <c r="K661" i="12"/>
  <c r="K662" i="12"/>
  <c r="K663" i="12"/>
  <c r="K664" i="12"/>
  <c r="K665" i="12"/>
  <c r="K666" i="12"/>
  <c r="K667" i="12"/>
  <c r="K668" i="12"/>
  <c r="K669" i="12"/>
  <c r="K670" i="12"/>
  <c r="K671" i="12"/>
  <c r="K672" i="12"/>
  <c r="K673" i="12"/>
  <c r="K674" i="12"/>
  <c r="K675" i="12"/>
  <c r="K676" i="12"/>
  <c r="K677" i="12"/>
  <c r="K678" i="12"/>
  <c r="K679" i="12"/>
  <c r="K680" i="12"/>
  <c r="K681" i="12"/>
  <c r="K682" i="12"/>
  <c r="K683" i="12"/>
  <c r="K684" i="12"/>
  <c r="K685" i="12"/>
  <c r="K686" i="12"/>
  <c r="K687" i="12"/>
  <c r="K688" i="12"/>
  <c r="K689" i="12"/>
  <c r="K690" i="12"/>
  <c r="K691" i="12"/>
  <c r="K692" i="12"/>
  <c r="K693" i="12"/>
  <c r="K694" i="12"/>
  <c r="K695" i="12"/>
  <c r="K696" i="12"/>
  <c r="K697" i="12"/>
  <c r="K698" i="12"/>
  <c r="K699" i="12"/>
  <c r="K700" i="12"/>
  <c r="K701" i="12"/>
  <c r="K702" i="12"/>
  <c r="K703" i="12"/>
  <c r="K704" i="12"/>
  <c r="K705" i="12"/>
  <c r="K706" i="12"/>
  <c r="K707" i="12"/>
  <c r="K708" i="12"/>
  <c r="K709" i="12"/>
  <c r="K710" i="12"/>
  <c r="K711" i="12"/>
  <c r="K712" i="12"/>
  <c r="K713" i="12"/>
  <c r="K714" i="12"/>
  <c r="K715" i="12"/>
  <c r="K716" i="12"/>
  <c r="K717" i="12"/>
  <c r="K718" i="12"/>
  <c r="K719" i="12"/>
  <c r="K720" i="12"/>
  <c r="K721" i="12"/>
  <c r="K722" i="12"/>
  <c r="K723" i="12"/>
  <c r="K724" i="12"/>
  <c r="K725" i="12"/>
  <c r="K726" i="12"/>
  <c r="K727" i="12"/>
  <c r="K728" i="12"/>
  <c r="K729" i="12"/>
  <c r="K730" i="12"/>
  <c r="K731" i="12"/>
  <c r="K732" i="12"/>
  <c r="K733" i="12"/>
  <c r="K734" i="12"/>
  <c r="K735" i="12"/>
  <c r="K736" i="12"/>
  <c r="K737" i="12"/>
  <c r="K738" i="12"/>
  <c r="K739" i="12"/>
  <c r="K740" i="12"/>
  <c r="K741" i="12"/>
  <c r="K742" i="12"/>
  <c r="K743" i="12"/>
  <c r="K744" i="12"/>
  <c r="K745" i="12"/>
  <c r="K746" i="12"/>
  <c r="K747" i="12"/>
  <c r="K748" i="12"/>
  <c r="K749" i="12"/>
  <c r="K750" i="12"/>
  <c r="K751" i="12"/>
  <c r="K752" i="12"/>
  <c r="K753" i="12"/>
  <c r="K754" i="12"/>
  <c r="K755" i="12"/>
  <c r="K756" i="12"/>
  <c r="K757" i="12"/>
  <c r="K758" i="12"/>
  <c r="K759" i="12"/>
  <c r="K760" i="12"/>
  <c r="K761" i="12"/>
  <c r="K762" i="12"/>
  <c r="K763" i="12"/>
  <c r="K764" i="12"/>
  <c r="K765" i="12"/>
  <c r="K766" i="12"/>
  <c r="K767" i="12"/>
  <c r="K768" i="12"/>
  <c r="K769" i="12"/>
  <c r="K770" i="12"/>
  <c r="K771" i="12"/>
  <c r="K772" i="12"/>
  <c r="K773" i="12"/>
  <c r="K774" i="12"/>
  <c r="K775" i="12"/>
  <c r="K776" i="12"/>
  <c r="K777" i="12"/>
  <c r="K778" i="12"/>
  <c r="K779" i="12"/>
  <c r="K780" i="12"/>
  <c r="K781" i="12"/>
  <c r="K782" i="12"/>
  <c r="K783" i="12"/>
  <c r="K784" i="12"/>
  <c r="K785" i="12"/>
  <c r="K786" i="12"/>
  <c r="K787" i="12"/>
  <c r="K788" i="12"/>
  <c r="K789" i="12"/>
  <c r="K790" i="12"/>
  <c r="K5" i="12"/>
  <c r="H6" i="12"/>
  <c r="H7" i="12"/>
  <c r="H8" i="12"/>
  <c r="H9" i="12"/>
  <c r="H10" i="12"/>
  <c r="H11" i="12"/>
  <c r="H12" i="12"/>
  <c r="H13" i="12"/>
  <c r="H14" i="12"/>
  <c r="H15" i="12"/>
  <c r="H16" i="12"/>
  <c r="H17" i="12"/>
  <c r="H18" i="12"/>
  <c r="H19" i="12"/>
  <c r="H20" i="12"/>
  <c r="H21" i="12"/>
  <c r="H22" i="12"/>
  <c r="H23" i="12"/>
  <c r="H24" i="12"/>
  <c r="H25" i="12"/>
  <c r="H26" i="12"/>
  <c r="H27" i="12"/>
  <c r="H28" i="12"/>
  <c r="H29" i="12"/>
  <c r="H30" i="12"/>
  <c r="H31" i="12"/>
  <c r="H32" i="12"/>
  <c r="H33" i="12"/>
  <c r="H34" i="12"/>
  <c r="H35" i="12"/>
  <c r="H36" i="12"/>
  <c r="H37" i="12"/>
  <c r="H38" i="12"/>
  <c r="H39" i="12"/>
  <c r="H40" i="12"/>
  <c r="H41" i="12"/>
  <c r="H42" i="12"/>
  <c r="H43" i="12"/>
  <c r="H44" i="12"/>
  <c r="H45" i="12"/>
  <c r="H46" i="12"/>
  <c r="H47" i="12"/>
  <c r="H48" i="12"/>
  <c r="H49" i="12"/>
  <c r="H50" i="12"/>
  <c r="H51" i="12"/>
  <c r="H52" i="12"/>
  <c r="H53" i="12"/>
  <c r="H54" i="12"/>
  <c r="H55" i="12"/>
  <c r="H56" i="12"/>
  <c r="H57" i="12"/>
  <c r="H58" i="12"/>
  <c r="H59" i="12"/>
  <c r="H60" i="12"/>
  <c r="H61" i="12"/>
  <c r="H62" i="12"/>
  <c r="H63" i="12"/>
  <c r="H64" i="12"/>
  <c r="H65" i="12"/>
  <c r="H66" i="12"/>
  <c r="H67" i="12"/>
  <c r="H68" i="12"/>
  <c r="H69" i="12"/>
  <c r="H70" i="12"/>
  <c r="H71" i="12"/>
  <c r="H72" i="12"/>
  <c r="H73" i="12"/>
  <c r="H74" i="12"/>
  <c r="H75" i="12"/>
  <c r="H76" i="12"/>
  <c r="H77" i="12"/>
  <c r="H78" i="12"/>
  <c r="H79" i="12"/>
  <c r="H80" i="12"/>
  <c r="H81" i="12"/>
  <c r="H82" i="12"/>
  <c r="H83" i="12"/>
  <c r="H84" i="12"/>
  <c r="H85" i="12"/>
  <c r="H86" i="12"/>
  <c r="H87" i="12"/>
  <c r="H88" i="12"/>
  <c r="H89" i="12"/>
  <c r="H90" i="12"/>
  <c r="H91" i="12"/>
  <c r="H92" i="12"/>
  <c r="H93" i="12"/>
  <c r="H94" i="12"/>
  <c r="H95" i="12"/>
  <c r="H96" i="12"/>
  <c r="H97" i="12"/>
  <c r="H98" i="12"/>
  <c r="H99" i="12"/>
  <c r="H100" i="12"/>
  <c r="H101" i="12"/>
  <c r="H102" i="12"/>
  <c r="H103" i="12"/>
  <c r="H104" i="12"/>
  <c r="H105" i="12"/>
  <c r="H106" i="12"/>
  <c r="H107" i="12"/>
  <c r="H108" i="12"/>
  <c r="H109" i="12"/>
  <c r="H110" i="12"/>
  <c r="H111" i="12"/>
  <c r="H112" i="12"/>
  <c r="H113" i="12"/>
  <c r="H114" i="12"/>
  <c r="H115" i="12"/>
  <c r="H116" i="12"/>
  <c r="H117" i="12"/>
  <c r="H118" i="12"/>
  <c r="H119" i="12"/>
  <c r="H120" i="12"/>
  <c r="H121" i="12"/>
  <c r="H122" i="12"/>
  <c r="H123" i="12"/>
  <c r="H124" i="12"/>
  <c r="H125" i="12"/>
  <c r="H126" i="12"/>
  <c r="H127" i="12"/>
  <c r="H128" i="12"/>
  <c r="H129" i="12"/>
  <c r="H130" i="12"/>
  <c r="H131" i="12"/>
  <c r="H132" i="12"/>
  <c r="H133" i="12"/>
  <c r="H134" i="12"/>
  <c r="H135" i="12"/>
  <c r="H136" i="12"/>
  <c r="H137" i="12"/>
  <c r="H138" i="12"/>
  <c r="H139" i="12"/>
  <c r="H140" i="12"/>
  <c r="H141" i="12"/>
  <c r="H142" i="12"/>
  <c r="H143" i="12"/>
  <c r="H144" i="12"/>
  <c r="H145" i="12"/>
  <c r="H146" i="12"/>
  <c r="H147" i="12"/>
  <c r="H148" i="12"/>
  <c r="H149" i="12"/>
  <c r="H150" i="12"/>
  <c r="H151" i="12"/>
  <c r="H152" i="12"/>
  <c r="H153" i="12"/>
  <c r="H154" i="12"/>
  <c r="H155" i="12"/>
  <c r="H156" i="12"/>
  <c r="H157" i="12"/>
  <c r="H158" i="12"/>
  <c r="H159" i="12"/>
  <c r="H160" i="12"/>
  <c r="H161" i="12"/>
  <c r="H162" i="12"/>
  <c r="H163" i="12"/>
  <c r="H164" i="12"/>
  <c r="H165" i="12"/>
  <c r="H166" i="12"/>
  <c r="H167" i="12"/>
  <c r="H168" i="12"/>
  <c r="H169" i="12"/>
  <c r="H170" i="12"/>
  <c r="H171" i="12"/>
  <c r="H172" i="12"/>
  <c r="H173" i="12"/>
  <c r="H174" i="12"/>
  <c r="H175" i="12"/>
  <c r="H176" i="12"/>
  <c r="H177" i="12"/>
  <c r="H178" i="12"/>
  <c r="H179" i="12"/>
  <c r="H180" i="12"/>
  <c r="H181" i="12"/>
  <c r="H182" i="12"/>
  <c r="H183" i="12"/>
  <c r="H184" i="12"/>
  <c r="H185" i="12"/>
  <c r="H186" i="12"/>
  <c r="H187" i="12"/>
  <c r="H188" i="12"/>
  <c r="H189" i="12"/>
  <c r="H190" i="12"/>
  <c r="H191" i="12"/>
  <c r="H192" i="12"/>
  <c r="H193" i="12"/>
  <c r="H194" i="12"/>
  <c r="H195" i="12"/>
  <c r="H196" i="12"/>
  <c r="H197" i="12"/>
  <c r="H198" i="12"/>
  <c r="H199" i="12"/>
  <c r="H200" i="12"/>
  <c r="H201" i="12"/>
  <c r="H202" i="12"/>
  <c r="H203" i="12"/>
  <c r="H204" i="12"/>
  <c r="H205" i="12"/>
  <c r="H206" i="12"/>
  <c r="H207" i="12"/>
  <c r="H208" i="12"/>
  <c r="H209" i="12"/>
  <c r="H210" i="12"/>
  <c r="H211" i="12"/>
  <c r="H212" i="12"/>
  <c r="H213" i="12"/>
  <c r="H214" i="12"/>
  <c r="H215" i="12"/>
  <c r="H216" i="12"/>
  <c r="H217" i="12"/>
  <c r="H218" i="12"/>
  <c r="H219" i="12"/>
  <c r="H220" i="12"/>
  <c r="H221" i="12"/>
  <c r="H222" i="12"/>
  <c r="H223" i="12"/>
  <c r="H224" i="12"/>
  <c r="H225" i="12"/>
  <c r="H226" i="12"/>
  <c r="H227" i="12"/>
  <c r="H228" i="12"/>
  <c r="H229" i="12"/>
  <c r="H230" i="12"/>
  <c r="H231" i="12"/>
  <c r="H232" i="12"/>
  <c r="H233" i="12"/>
  <c r="H234" i="12"/>
  <c r="H235" i="12"/>
  <c r="H236" i="12"/>
  <c r="H237" i="12"/>
  <c r="H238" i="12"/>
  <c r="H239" i="12"/>
  <c r="H240" i="12"/>
  <c r="H241" i="12"/>
  <c r="H242" i="12"/>
  <c r="H243" i="12"/>
  <c r="H244" i="12"/>
  <c r="H245" i="12"/>
  <c r="H246" i="12"/>
  <c r="H247" i="12"/>
  <c r="H248" i="12"/>
  <c r="H249" i="12"/>
  <c r="H250" i="12"/>
  <c r="H251" i="12"/>
  <c r="H252" i="12"/>
  <c r="H253" i="12"/>
  <c r="H254" i="12"/>
  <c r="H255" i="12"/>
  <c r="H256" i="12"/>
  <c r="H257" i="12"/>
  <c r="H258" i="12"/>
  <c r="H259" i="12"/>
  <c r="H260" i="12"/>
  <c r="H261" i="12"/>
  <c r="H262" i="12"/>
  <c r="H263" i="12"/>
  <c r="H264" i="12"/>
  <c r="H265" i="12"/>
  <c r="H266" i="12"/>
  <c r="H267" i="12"/>
  <c r="H268" i="12"/>
  <c r="H269" i="12"/>
  <c r="H270" i="12"/>
  <c r="H271" i="12"/>
  <c r="H272" i="12"/>
  <c r="H273" i="12"/>
  <c r="H274" i="12"/>
  <c r="H275" i="12"/>
  <c r="H276" i="12"/>
  <c r="H277" i="12"/>
  <c r="H278" i="12"/>
  <c r="H279" i="12"/>
  <c r="H280" i="12"/>
  <c r="H281" i="12"/>
  <c r="H282" i="12"/>
  <c r="H283" i="12"/>
  <c r="H284" i="12"/>
  <c r="H285" i="12"/>
  <c r="H286" i="12"/>
  <c r="H287" i="12"/>
  <c r="H288" i="12"/>
  <c r="H289" i="12"/>
  <c r="H290" i="12"/>
  <c r="H291" i="12"/>
  <c r="H292" i="12"/>
  <c r="H293" i="12"/>
  <c r="H294" i="12"/>
  <c r="H295" i="12"/>
  <c r="H296" i="12"/>
  <c r="H297" i="12"/>
  <c r="H298" i="12"/>
  <c r="H299" i="12"/>
  <c r="H300" i="12"/>
  <c r="H301" i="12"/>
  <c r="H302" i="12"/>
  <c r="H303" i="12"/>
  <c r="H304" i="12"/>
  <c r="H305" i="12"/>
  <c r="H306" i="12"/>
  <c r="H307" i="12"/>
  <c r="H308" i="12"/>
  <c r="H309" i="12"/>
  <c r="H310" i="12"/>
  <c r="H311" i="12"/>
  <c r="H312" i="12"/>
  <c r="H313" i="12"/>
  <c r="H314" i="12"/>
  <c r="H315" i="12"/>
  <c r="H316" i="12"/>
  <c r="H317" i="12"/>
  <c r="H318" i="12"/>
  <c r="H319" i="12"/>
  <c r="H320" i="12"/>
  <c r="H321" i="12"/>
  <c r="H322" i="12"/>
  <c r="H323" i="12"/>
  <c r="H324" i="12"/>
  <c r="H325" i="12"/>
  <c r="H326" i="12"/>
  <c r="H327" i="12"/>
  <c r="H328" i="12"/>
  <c r="H329" i="12"/>
  <c r="H330" i="12"/>
  <c r="H331" i="12"/>
  <c r="H332" i="12"/>
  <c r="H333" i="12"/>
  <c r="H334" i="12"/>
  <c r="H335" i="12"/>
  <c r="H336" i="12"/>
  <c r="H337" i="12"/>
  <c r="H338" i="12"/>
  <c r="H339" i="12"/>
  <c r="H340" i="12"/>
  <c r="H341" i="12"/>
  <c r="H342" i="12"/>
  <c r="H343" i="12"/>
  <c r="H344" i="12"/>
  <c r="H345" i="12"/>
  <c r="H346" i="12"/>
  <c r="H347" i="12"/>
  <c r="H348" i="12"/>
  <c r="H349" i="12"/>
  <c r="H350" i="12"/>
  <c r="H351" i="12"/>
  <c r="H352" i="12"/>
  <c r="H353" i="12"/>
  <c r="H354" i="12"/>
  <c r="H355" i="12"/>
  <c r="H356" i="12"/>
  <c r="H357" i="12"/>
  <c r="H358" i="12"/>
  <c r="H359" i="12"/>
  <c r="H360" i="12"/>
  <c r="H361" i="12"/>
  <c r="H362" i="12"/>
  <c r="H363" i="12"/>
  <c r="H364" i="12"/>
  <c r="H365" i="12"/>
  <c r="H366" i="12"/>
  <c r="H367" i="12"/>
  <c r="H368" i="12"/>
  <c r="H369" i="12"/>
  <c r="H370" i="12"/>
  <c r="H371" i="12"/>
  <c r="H372" i="12"/>
  <c r="H373" i="12"/>
  <c r="H374" i="12"/>
  <c r="H375" i="12"/>
  <c r="H376" i="12"/>
  <c r="H377" i="12"/>
  <c r="H378" i="12"/>
  <c r="H379" i="12"/>
  <c r="H380" i="12"/>
  <c r="H381" i="12"/>
  <c r="H382" i="12"/>
  <c r="H383" i="12"/>
  <c r="H384" i="12"/>
  <c r="H385" i="12"/>
  <c r="H386" i="12"/>
  <c r="H387" i="12"/>
  <c r="H388" i="12"/>
  <c r="H389" i="12"/>
  <c r="H390" i="12"/>
  <c r="H391" i="12"/>
  <c r="H392" i="12"/>
  <c r="H393" i="12"/>
  <c r="H394" i="12"/>
  <c r="H395" i="12"/>
  <c r="H396" i="12"/>
  <c r="H397" i="12"/>
  <c r="H398" i="12"/>
  <c r="H399" i="12"/>
  <c r="H400" i="12"/>
  <c r="H401" i="12"/>
  <c r="H402" i="12"/>
  <c r="H403" i="12"/>
  <c r="H404" i="12"/>
  <c r="H405" i="12"/>
  <c r="H406" i="12"/>
  <c r="H407" i="12"/>
  <c r="H408" i="12"/>
  <c r="H409" i="12"/>
  <c r="H410" i="12"/>
  <c r="H411" i="12"/>
  <c r="H412" i="12"/>
  <c r="H413" i="12"/>
  <c r="H414" i="12"/>
  <c r="H415" i="12"/>
  <c r="H416" i="12"/>
  <c r="H417" i="12"/>
  <c r="H418" i="12"/>
  <c r="H419" i="12"/>
  <c r="H420" i="12"/>
  <c r="H421" i="12"/>
  <c r="H422" i="12"/>
  <c r="H423" i="12"/>
  <c r="H424" i="12"/>
  <c r="H425" i="12"/>
  <c r="H426" i="12"/>
  <c r="H427" i="12"/>
  <c r="H428" i="12"/>
  <c r="H429" i="12"/>
  <c r="H430" i="12"/>
  <c r="H431" i="12"/>
  <c r="H432" i="12"/>
  <c r="H433" i="12"/>
  <c r="H434" i="12"/>
  <c r="H435" i="12"/>
  <c r="H436" i="12"/>
  <c r="H437" i="12"/>
  <c r="H438" i="12"/>
  <c r="H439" i="12"/>
  <c r="H440" i="12"/>
  <c r="H441" i="12"/>
  <c r="H442" i="12"/>
  <c r="H443" i="12"/>
  <c r="H444" i="12"/>
  <c r="H445" i="12"/>
  <c r="H446" i="12"/>
  <c r="H447" i="12"/>
  <c r="H448" i="12"/>
  <c r="H449" i="12"/>
  <c r="H450" i="12"/>
  <c r="H451" i="12"/>
  <c r="H452" i="12"/>
  <c r="H453" i="12"/>
  <c r="H454" i="12"/>
  <c r="H455" i="12"/>
  <c r="H456" i="12"/>
  <c r="H457" i="12"/>
  <c r="H458" i="12"/>
  <c r="H459" i="12"/>
  <c r="H460" i="12"/>
  <c r="H461" i="12"/>
  <c r="H462" i="12"/>
  <c r="H463" i="12"/>
  <c r="H464" i="12"/>
  <c r="H465" i="12"/>
  <c r="H466" i="12"/>
  <c r="H467" i="12"/>
  <c r="H468" i="12"/>
  <c r="H469" i="12"/>
  <c r="H470" i="12"/>
  <c r="H471" i="12"/>
  <c r="H472" i="12"/>
  <c r="H473" i="12"/>
  <c r="H474" i="12"/>
  <c r="H475" i="12"/>
  <c r="H476" i="12"/>
  <c r="H477" i="12"/>
  <c r="H478" i="12"/>
  <c r="H479" i="12"/>
  <c r="H480" i="12"/>
  <c r="H481" i="12"/>
  <c r="H482" i="12"/>
  <c r="H483" i="12"/>
  <c r="H484" i="12"/>
  <c r="H485" i="12"/>
  <c r="H486" i="12"/>
  <c r="H487" i="12"/>
  <c r="H488" i="12"/>
  <c r="H489" i="12"/>
  <c r="H490" i="12"/>
  <c r="H491" i="12"/>
  <c r="H492" i="12"/>
  <c r="H493" i="12"/>
  <c r="H494" i="12"/>
  <c r="H495" i="12"/>
  <c r="H496" i="12"/>
  <c r="H497" i="12"/>
  <c r="H498" i="12"/>
  <c r="H499" i="12"/>
  <c r="H500" i="12"/>
  <c r="H501" i="12"/>
  <c r="H502" i="12"/>
  <c r="H503" i="12"/>
  <c r="H504" i="12"/>
  <c r="H505" i="12"/>
  <c r="H506" i="12"/>
  <c r="H507" i="12"/>
  <c r="H508" i="12"/>
  <c r="H509" i="12"/>
  <c r="H510" i="12"/>
  <c r="H511" i="12"/>
  <c r="H512" i="12"/>
  <c r="H513" i="12"/>
  <c r="H514" i="12"/>
  <c r="H515" i="12"/>
  <c r="H516" i="12"/>
  <c r="H517" i="12"/>
  <c r="H518" i="12"/>
  <c r="H519" i="12"/>
  <c r="H520" i="12"/>
  <c r="H521" i="12"/>
  <c r="H522" i="12"/>
  <c r="H523" i="12"/>
  <c r="H524" i="12"/>
  <c r="H525" i="12"/>
  <c r="H526" i="12"/>
  <c r="H527" i="12"/>
  <c r="H528" i="12"/>
  <c r="H529" i="12"/>
  <c r="H530" i="12"/>
  <c r="H531" i="12"/>
  <c r="H532" i="12"/>
  <c r="H533" i="12"/>
  <c r="H534" i="12"/>
  <c r="H535" i="12"/>
  <c r="H536" i="12"/>
  <c r="H537" i="12"/>
  <c r="H538" i="12"/>
  <c r="H539" i="12"/>
  <c r="H540" i="12"/>
  <c r="H541" i="12"/>
  <c r="H542" i="12"/>
  <c r="H543" i="12"/>
  <c r="H544" i="12"/>
  <c r="H545" i="12"/>
  <c r="H546" i="12"/>
  <c r="H547" i="12"/>
  <c r="H548" i="12"/>
  <c r="H549" i="12"/>
  <c r="H550" i="12"/>
  <c r="H551" i="12"/>
  <c r="H552" i="12"/>
  <c r="H553" i="12"/>
  <c r="H554" i="12"/>
  <c r="H555" i="12"/>
  <c r="H556" i="12"/>
  <c r="H557" i="12"/>
  <c r="H558" i="12"/>
  <c r="H559" i="12"/>
  <c r="H560" i="12"/>
  <c r="H561" i="12"/>
  <c r="H562" i="12"/>
  <c r="H563" i="12"/>
  <c r="H564" i="12"/>
  <c r="H565" i="12"/>
  <c r="H566" i="12"/>
  <c r="H567" i="12"/>
  <c r="H568" i="12"/>
  <c r="H569" i="12"/>
  <c r="H570" i="12"/>
  <c r="H571" i="12"/>
  <c r="H572" i="12"/>
  <c r="H573" i="12"/>
  <c r="H574" i="12"/>
  <c r="H575" i="12"/>
  <c r="H576" i="12"/>
  <c r="H577" i="12"/>
  <c r="H578" i="12"/>
  <c r="H579" i="12"/>
  <c r="H580" i="12"/>
  <c r="H581" i="12"/>
  <c r="H582" i="12"/>
  <c r="H583" i="12"/>
  <c r="H584" i="12"/>
  <c r="H585" i="12"/>
  <c r="H586" i="12"/>
  <c r="H587" i="12"/>
  <c r="H588" i="12"/>
  <c r="H589" i="12"/>
  <c r="H590" i="12"/>
  <c r="H591" i="12"/>
  <c r="H592" i="12"/>
  <c r="H593" i="12"/>
  <c r="H594" i="12"/>
  <c r="H595" i="12"/>
  <c r="H596" i="12"/>
  <c r="H597" i="12"/>
  <c r="H598" i="12"/>
  <c r="H599" i="12"/>
  <c r="H600" i="12"/>
  <c r="H601" i="12"/>
  <c r="H602" i="12"/>
  <c r="H603" i="12"/>
  <c r="H604" i="12"/>
  <c r="H605" i="12"/>
  <c r="H606" i="12"/>
  <c r="H607" i="12"/>
  <c r="H608" i="12"/>
  <c r="H609" i="12"/>
  <c r="H610" i="12"/>
  <c r="H611" i="12"/>
  <c r="H612" i="12"/>
  <c r="H613" i="12"/>
  <c r="H614" i="12"/>
  <c r="H615" i="12"/>
  <c r="H616" i="12"/>
  <c r="H617" i="12"/>
  <c r="H618" i="12"/>
  <c r="H619" i="12"/>
  <c r="H620" i="12"/>
  <c r="H621" i="12"/>
  <c r="H622" i="12"/>
  <c r="H623" i="12"/>
  <c r="H624" i="12"/>
  <c r="H625" i="12"/>
  <c r="H626" i="12"/>
  <c r="H627" i="12"/>
  <c r="H628" i="12"/>
  <c r="H629" i="12"/>
  <c r="H630" i="12"/>
  <c r="H631" i="12"/>
  <c r="H632" i="12"/>
  <c r="H633" i="12"/>
  <c r="H634" i="12"/>
  <c r="H635" i="12"/>
  <c r="H636" i="12"/>
  <c r="H637" i="12"/>
  <c r="H638" i="12"/>
  <c r="H639" i="12"/>
  <c r="H640" i="12"/>
  <c r="H641" i="12"/>
  <c r="H642" i="12"/>
  <c r="H643" i="12"/>
  <c r="H644" i="12"/>
  <c r="H645" i="12"/>
  <c r="H646" i="12"/>
  <c r="H647" i="12"/>
  <c r="H648" i="12"/>
  <c r="H649" i="12"/>
  <c r="H650" i="12"/>
  <c r="H651" i="12"/>
  <c r="H652" i="12"/>
  <c r="H653" i="12"/>
  <c r="H654" i="12"/>
  <c r="H655" i="12"/>
  <c r="H656" i="12"/>
  <c r="H657" i="12"/>
  <c r="H658" i="12"/>
  <c r="H659" i="12"/>
  <c r="H660" i="12"/>
  <c r="H661" i="12"/>
  <c r="H662" i="12"/>
  <c r="H663" i="12"/>
  <c r="H664" i="12"/>
  <c r="H665" i="12"/>
  <c r="H666" i="12"/>
  <c r="H667" i="12"/>
  <c r="H668" i="12"/>
  <c r="H669" i="12"/>
  <c r="H670" i="12"/>
  <c r="H671" i="12"/>
  <c r="H672" i="12"/>
  <c r="H673" i="12"/>
  <c r="H674" i="12"/>
  <c r="H675" i="12"/>
  <c r="H676" i="12"/>
  <c r="H677" i="12"/>
  <c r="H678" i="12"/>
  <c r="H679" i="12"/>
  <c r="H680" i="12"/>
  <c r="H681" i="12"/>
  <c r="H682" i="12"/>
  <c r="H683" i="12"/>
  <c r="H684" i="12"/>
  <c r="H685" i="12"/>
  <c r="H686" i="12"/>
  <c r="H687" i="12"/>
  <c r="H688" i="12"/>
  <c r="H689" i="12"/>
  <c r="H690" i="12"/>
  <c r="H691" i="12"/>
  <c r="H692" i="12"/>
  <c r="H693" i="12"/>
  <c r="H694" i="12"/>
  <c r="H695" i="12"/>
  <c r="H696" i="12"/>
  <c r="H697" i="12"/>
  <c r="H698" i="12"/>
  <c r="H699" i="12"/>
  <c r="H700" i="12"/>
  <c r="H701" i="12"/>
  <c r="H702" i="12"/>
  <c r="H703" i="12"/>
  <c r="H704" i="12"/>
  <c r="H705" i="12"/>
  <c r="H706" i="12"/>
  <c r="H707" i="12"/>
  <c r="H708" i="12"/>
  <c r="H709" i="12"/>
  <c r="H710" i="12"/>
  <c r="H711" i="12"/>
  <c r="H712" i="12"/>
  <c r="H713" i="12"/>
  <c r="H714" i="12"/>
  <c r="H715" i="12"/>
  <c r="H716" i="12"/>
  <c r="H717" i="12"/>
  <c r="H718" i="12"/>
  <c r="H719" i="12"/>
  <c r="H720" i="12"/>
  <c r="H721" i="12"/>
  <c r="H722" i="12"/>
  <c r="H723" i="12"/>
  <c r="H724" i="12"/>
  <c r="H725" i="12"/>
  <c r="H726" i="12"/>
  <c r="H727" i="12"/>
  <c r="H728" i="12"/>
  <c r="H729" i="12"/>
  <c r="H730" i="12"/>
  <c r="H731" i="12"/>
  <c r="H732" i="12"/>
  <c r="H733" i="12"/>
  <c r="H734" i="12"/>
  <c r="H735" i="12"/>
  <c r="H736" i="12"/>
  <c r="H737" i="12"/>
  <c r="H738" i="12"/>
  <c r="H739" i="12"/>
  <c r="H740" i="12"/>
  <c r="H741" i="12"/>
  <c r="H742" i="12"/>
  <c r="H743" i="12"/>
  <c r="H744" i="12"/>
  <c r="H745" i="12"/>
  <c r="H746" i="12"/>
  <c r="H747" i="12"/>
  <c r="H748" i="12"/>
  <c r="H749" i="12"/>
  <c r="H750" i="12"/>
  <c r="H751" i="12"/>
  <c r="H752" i="12"/>
  <c r="H753" i="12"/>
  <c r="H754" i="12"/>
  <c r="H755" i="12"/>
  <c r="H756" i="12"/>
  <c r="H757" i="12"/>
  <c r="H758" i="12"/>
  <c r="H759" i="12"/>
  <c r="H760" i="12"/>
  <c r="H761" i="12"/>
  <c r="H762" i="12"/>
  <c r="H763" i="12"/>
  <c r="H764" i="12"/>
  <c r="H765" i="12"/>
  <c r="H766" i="12"/>
  <c r="H767" i="12"/>
  <c r="H768" i="12"/>
  <c r="H769" i="12"/>
  <c r="H770" i="12"/>
  <c r="H771" i="12"/>
  <c r="H772" i="12"/>
  <c r="H773" i="12"/>
  <c r="H774" i="12"/>
  <c r="H775" i="12"/>
  <c r="H776" i="12"/>
  <c r="H777" i="12"/>
  <c r="H778" i="12"/>
  <c r="H779" i="12"/>
  <c r="H780" i="12"/>
  <c r="H781" i="12"/>
  <c r="H782" i="12"/>
  <c r="H783" i="12"/>
  <c r="H784" i="12"/>
  <c r="H785" i="12"/>
  <c r="H786" i="12"/>
  <c r="H787" i="12"/>
  <c r="H788" i="12"/>
  <c r="H789" i="12"/>
  <c r="H790" i="12"/>
  <c r="H791" i="12"/>
  <c r="H5" i="12"/>
  <c r="E6" i="12"/>
  <c r="E7" i="12"/>
  <c r="E8" i="12"/>
  <c r="E9" i="12"/>
  <c r="E10" i="12"/>
  <c r="E11" i="12"/>
  <c r="E12" i="12"/>
  <c r="E13" i="12"/>
  <c r="E14" i="12"/>
  <c r="E15" i="12"/>
  <c r="E16" i="12"/>
  <c r="E17" i="12"/>
  <c r="E18" i="12"/>
  <c r="E19" i="12"/>
  <c r="E20" i="12"/>
  <c r="E21" i="12"/>
  <c r="E22" i="12"/>
  <c r="E23" i="12"/>
  <c r="E24" i="12"/>
  <c r="E25" i="12"/>
  <c r="E26" i="12"/>
  <c r="E27" i="12"/>
  <c r="E28" i="12"/>
  <c r="E29" i="12"/>
  <c r="E30" i="12"/>
  <c r="E31" i="12"/>
  <c r="E32" i="12"/>
  <c r="E33" i="12"/>
  <c r="E34" i="12"/>
  <c r="E35" i="12"/>
  <c r="E36" i="12"/>
  <c r="E37" i="12"/>
  <c r="E38" i="12"/>
  <c r="E39" i="12"/>
  <c r="E40" i="12"/>
  <c r="E41" i="12"/>
  <c r="E42" i="12"/>
  <c r="E43" i="12"/>
  <c r="E44" i="12"/>
  <c r="E45" i="12"/>
  <c r="E46" i="12"/>
  <c r="E47" i="12"/>
  <c r="E48" i="12"/>
  <c r="E49" i="12"/>
  <c r="E50" i="12"/>
  <c r="E51" i="12"/>
  <c r="E52" i="12"/>
  <c r="E53" i="12"/>
  <c r="E54" i="12"/>
  <c r="E55" i="12"/>
  <c r="E56" i="12"/>
  <c r="E57" i="12"/>
  <c r="E58" i="12"/>
  <c r="E59" i="12"/>
  <c r="E60" i="12"/>
  <c r="E61" i="12"/>
  <c r="E62" i="12"/>
  <c r="E63" i="12"/>
  <c r="E64" i="12"/>
  <c r="E65" i="12"/>
  <c r="E66" i="12"/>
  <c r="E67" i="12"/>
  <c r="E68" i="12"/>
  <c r="E69" i="12"/>
  <c r="E70" i="12"/>
  <c r="E71" i="12"/>
  <c r="E72" i="12"/>
  <c r="E73" i="12"/>
  <c r="E74" i="12"/>
  <c r="E75" i="12"/>
  <c r="E76" i="12"/>
  <c r="E77" i="12"/>
  <c r="E78" i="12"/>
  <c r="E79" i="12"/>
  <c r="E80" i="12"/>
  <c r="E81" i="12"/>
  <c r="E82" i="12"/>
  <c r="E83" i="12"/>
  <c r="E84" i="12"/>
  <c r="E85" i="12"/>
  <c r="E86" i="12"/>
  <c r="E87" i="12"/>
  <c r="E88" i="12"/>
  <c r="E89" i="12"/>
  <c r="E90" i="12"/>
  <c r="E91" i="12"/>
  <c r="E92" i="12"/>
  <c r="E93" i="12"/>
  <c r="E94" i="12"/>
  <c r="E95" i="12"/>
  <c r="E96" i="12"/>
  <c r="E97" i="12"/>
  <c r="E98" i="12"/>
  <c r="E99" i="12"/>
  <c r="E100" i="12"/>
  <c r="E101" i="12"/>
  <c r="E102" i="12"/>
  <c r="E103" i="12"/>
  <c r="E104" i="12"/>
  <c r="E105" i="12"/>
  <c r="E106" i="12"/>
  <c r="E107" i="12"/>
  <c r="E108" i="12"/>
  <c r="E109" i="12"/>
  <c r="E110" i="12"/>
  <c r="E111" i="12"/>
  <c r="E112" i="12"/>
  <c r="E113" i="12"/>
  <c r="E114" i="12"/>
  <c r="E115" i="12"/>
  <c r="E116" i="12"/>
  <c r="E117" i="12"/>
  <c r="E118" i="12"/>
  <c r="E119" i="12"/>
  <c r="E120" i="12"/>
  <c r="E121" i="12"/>
  <c r="E122" i="12"/>
  <c r="E123" i="12"/>
  <c r="E124" i="12"/>
  <c r="E125" i="12"/>
  <c r="E126" i="12"/>
  <c r="E127" i="12"/>
  <c r="E128" i="12"/>
  <c r="E129" i="12"/>
  <c r="E130" i="12"/>
  <c r="E131" i="12"/>
  <c r="E132" i="12"/>
  <c r="E133" i="12"/>
  <c r="E134" i="12"/>
  <c r="E135" i="12"/>
  <c r="E136" i="12"/>
  <c r="E137" i="12"/>
  <c r="E138" i="12"/>
  <c r="E139" i="12"/>
  <c r="E140" i="12"/>
  <c r="E141" i="12"/>
  <c r="E142" i="12"/>
  <c r="E143" i="12"/>
  <c r="E144" i="12"/>
  <c r="E145" i="12"/>
  <c r="E146" i="12"/>
  <c r="E147" i="12"/>
  <c r="E148" i="12"/>
  <c r="E149" i="12"/>
  <c r="E150" i="12"/>
  <c r="E151" i="12"/>
  <c r="E152" i="12"/>
  <c r="E153" i="12"/>
  <c r="E154" i="12"/>
  <c r="E155" i="12"/>
  <c r="E156" i="12"/>
  <c r="E157" i="12"/>
  <c r="E158" i="12"/>
  <c r="E159" i="12"/>
  <c r="E160" i="12"/>
  <c r="E161" i="12"/>
  <c r="E162" i="12"/>
  <c r="E163" i="12"/>
  <c r="E164" i="12"/>
  <c r="E165" i="12"/>
  <c r="E166" i="12"/>
  <c r="E167" i="12"/>
  <c r="E168" i="12"/>
  <c r="E169" i="12"/>
  <c r="E170" i="12"/>
  <c r="E171" i="12"/>
  <c r="E172" i="12"/>
  <c r="E173" i="12"/>
  <c r="E174" i="12"/>
  <c r="E175" i="12"/>
  <c r="E176" i="12"/>
  <c r="E177" i="12"/>
  <c r="E178" i="12"/>
  <c r="E179" i="12"/>
  <c r="E180" i="12"/>
  <c r="E181" i="12"/>
  <c r="E182" i="12"/>
  <c r="E183" i="12"/>
  <c r="E184" i="12"/>
  <c r="E185" i="12"/>
  <c r="E186" i="12"/>
  <c r="E187" i="12"/>
  <c r="E188" i="12"/>
  <c r="E189" i="12"/>
  <c r="E190" i="12"/>
  <c r="E191" i="12"/>
  <c r="E192" i="12"/>
  <c r="E193" i="12"/>
  <c r="E194" i="12"/>
  <c r="E195" i="12"/>
  <c r="E196" i="12"/>
  <c r="E197" i="12"/>
  <c r="E198" i="12"/>
  <c r="E199" i="12"/>
  <c r="E200" i="12"/>
  <c r="E201" i="12"/>
  <c r="E202" i="12"/>
  <c r="E203" i="12"/>
  <c r="E204" i="12"/>
  <c r="E205" i="12"/>
  <c r="E206" i="12"/>
  <c r="E207" i="12"/>
  <c r="E208" i="12"/>
  <c r="E209" i="12"/>
  <c r="E210" i="12"/>
  <c r="E211" i="12"/>
  <c r="E212" i="12"/>
  <c r="E213" i="12"/>
  <c r="E214" i="12"/>
  <c r="E215" i="12"/>
  <c r="E216" i="12"/>
  <c r="E217" i="12"/>
  <c r="E218" i="12"/>
  <c r="E219" i="12"/>
  <c r="E220" i="12"/>
  <c r="E221" i="12"/>
  <c r="E222" i="12"/>
  <c r="E223" i="12"/>
  <c r="E224" i="12"/>
  <c r="E225" i="12"/>
  <c r="E226" i="12"/>
  <c r="E227" i="12"/>
  <c r="E228" i="12"/>
  <c r="E229" i="12"/>
  <c r="E230" i="12"/>
  <c r="E231" i="12"/>
  <c r="E232" i="12"/>
  <c r="E233" i="12"/>
  <c r="E234" i="12"/>
  <c r="E235" i="12"/>
  <c r="E236" i="12"/>
  <c r="E237" i="12"/>
  <c r="E238" i="12"/>
  <c r="E239" i="12"/>
  <c r="E240" i="12"/>
  <c r="E241" i="12"/>
  <c r="E242" i="12"/>
  <c r="E243" i="12"/>
  <c r="E244" i="12"/>
  <c r="E245" i="12"/>
  <c r="E246" i="12"/>
  <c r="E247" i="12"/>
  <c r="E248" i="12"/>
  <c r="E249" i="12"/>
  <c r="E250" i="12"/>
  <c r="E251" i="12"/>
  <c r="E252" i="12"/>
  <c r="E253" i="12"/>
  <c r="E254" i="12"/>
  <c r="E255" i="12"/>
  <c r="E256" i="12"/>
  <c r="E257" i="12"/>
  <c r="E258" i="12"/>
  <c r="E259" i="12"/>
  <c r="E260" i="12"/>
  <c r="E261" i="12"/>
  <c r="E262" i="12"/>
  <c r="E263" i="12"/>
  <c r="E264" i="12"/>
  <c r="E265" i="12"/>
  <c r="E266" i="12"/>
  <c r="E267" i="12"/>
  <c r="E268" i="12"/>
  <c r="E269" i="12"/>
  <c r="E270" i="12"/>
  <c r="E271" i="12"/>
  <c r="E272" i="12"/>
  <c r="E273" i="12"/>
  <c r="E274" i="12"/>
  <c r="E275" i="12"/>
  <c r="E276" i="12"/>
  <c r="E277" i="12"/>
  <c r="E278" i="12"/>
  <c r="E279" i="12"/>
  <c r="E280" i="12"/>
  <c r="E281" i="12"/>
  <c r="E282" i="12"/>
  <c r="E283" i="12"/>
  <c r="E284" i="12"/>
  <c r="E285" i="12"/>
  <c r="E286" i="12"/>
  <c r="E287" i="12"/>
  <c r="E288" i="12"/>
  <c r="E289" i="12"/>
  <c r="E290" i="12"/>
  <c r="E291" i="12"/>
  <c r="E292" i="12"/>
  <c r="E293" i="12"/>
  <c r="E294" i="12"/>
  <c r="E295" i="12"/>
  <c r="E296" i="12"/>
  <c r="E297" i="12"/>
  <c r="E298" i="12"/>
  <c r="E299" i="12"/>
  <c r="E300" i="12"/>
  <c r="E301" i="12"/>
  <c r="E302" i="12"/>
  <c r="E303" i="12"/>
  <c r="E304" i="12"/>
  <c r="E305" i="12"/>
  <c r="E306" i="12"/>
  <c r="E307" i="12"/>
  <c r="E308" i="12"/>
  <c r="E309" i="12"/>
  <c r="E310" i="12"/>
  <c r="E311" i="12"/>
  <c r="E312" i="12"/>
  <c r="E313" i="12"/>
  <c r="E314" i="12"/>
  <c r="E315" i="12"/>
  <c r="E316" i="12"/>
  <c r="E317" i="12"/>
  <c r="E318" i="12"/>
  <c r="E319" i="12"/>
  <c r="E320" i="12"/>
  <c r="E321" i="12"/>
  <c r="E322" i="12"/>
  <c r="E323" i="12"/>
  <c r="E324" i="12"/>
  <c r="E325" i="12"/>
  <c r="E326" i="12"/>
  <c r="E327" i="12"/>
  <c r="E328" i="12"/>
  <c r="E329" i="12"/>
  <c r="E330" i="12"/>
  <c r="E331" i="12"/>
  <c r="E332" i="12"/>
  <c r="E333" i="12"/>
  <c r="E334" i="12"/>
  <c r="E335" i="12"/>
  <c r="E336" i="12"/>
  <c r="E337" i="12"/>
  <c r="E338" i="12"/>
  <c r="E339" i="12"/>
  <c r="E340" i="12"/>
  <c r="E341" i="12"/>
  <c r="E342" i="12"/>
  <c r="E343" i="12"/>
  <c r="E344" i="12"/>
  <c r="E345" i="12"/>
  <c r="E346" i="12"/>
  <c r="E347" i="12"/>
  <c r="E348" i="12"/>
  <c r="E349" i="12"/>
  <c r="E350" i="12"/>
  <c r="E351" i="12"/>
  <c r="E352" i="12"/>
  <c r="E353" i="12"/>
  <c r="E354" i="12"/>
  <c r="E355" i="12"/>
  <c r="E356" i="12"/>
  <c r="E357" i="12"/>
  <c r="E358" i="12"/>
  <c r="E359" i="12"/>
  <c r="E360" i="12"/>
  <c r="E361" i="12"/>
  <c r="E362" i="12"/>
  <c r="E363" i="12"/>
  <c r="E364" i="12"/>
  <c r="E365" i="12"/>
  <c r="E366" i="12"/>
  <c r="E367" i="12"/>
  <c r="E368" i="12"/>
  <c r="E369" i="12"/>
  <c r="E370" i="12"/>
  <c r="E371" i="12"/>
  <c r="E372" i="12"/>
  <c r="E373" i="12"/>
  <c r="E374" i="12"/>
  <c r="E375" i="12"/>
  <c r="E376" i="12"/>
  <c r="E377" i="12"/>
  <c r="E378" i="12"/>
  <c r="E379" i="12"/>
  <c r="E380" i="12"/>
  <c r="E381" i="12"/>
  <c r="E382" i="12"/>
  <c r="E383" i="12"/>
  <c r="E384" i="12"/>
  <c r="E385" i="12"/>
  <c r="E386" i="12"/>
  <c r="E387" i="12"/>
  <c r="E388" i="12"/>
  <c r="E389" i="12"/>
  <c r="E390" i="12"/>
  <c r="E391" i="12"/>
  <c r="E392" i="12"/>
  <c r="E393" i="12"/>
  <c r="E394" i="12"/>
  <c r="E395" i="12"/>
  <c r="E396" i="12"/>
  <c r="E397" i="12"/>
  <c r="E398" i="12"/>
  <c r="E399" i="12"/>
  <c r="E400" i="12"/>
  <c r="E401" i="12"/>
  <c r="E402" i="12"/>
  <c r="E403" i="12"/>
  <c r="E404" i="12"/>
  <c r="E405" i="12"/>
  <c r="E406" i="12"/>
  <c r="E407" i="12"/>
  <c r="E408" i="12"/>
  <c r="E409" i="12"/>
  <c r="E410" i="12"/>
  <c r="E411" i="12"/>
  <c r="E412" i="12"/>
  <c r="E413" i="12"/>
  <c r="E414" i="12"/>
  <c r="E415" i="12"/>
  <c r="E416" i="12"/>
  <c r="E417" i="12"/>
  <c r="E418" i="12"/>
  <c r="E419" i="12"/>
  <c r="E420" i="12"/>
  <c r="E421" i="12"/>
  <c r="E422" i="12"/>
  <c r="E423" i="12"/>
  <c r="E424" i="12"/>
  <c r="E425" i="12"/>
  <c r="E426" i="12"/>
  <c r="E427" i="12"/>
  <c r="E428" i="12"/>
  <c r="E429" i="12"/>
  <c r="E430" i="12"/>
  <c r="E431" i="12"/>
  <c r="E432" i="12"/>
  <c r="E433" i="12"/>
  <c r="E434" i="12"/>
  <c r="E435" i="12"/>
  <c r="E436" i="12"/>
  <c r="E437" i="12"/>
  <c r="E438" i="12"/>
  <c r="E439" i="12"/>
  <c r="E440" i="12"/>
  <c r="E441" i="12"/>
  <c r="E442" i="12"/>
  <c r="E443" i="12"/>
  <c r="E444" i="12"/>
  <c r="E445" i="12"/>
  <c r="E446" i="12"/>
  <c r="E447" i="12"/>
  <c r="E448" i="12"/>
  <c r="E449" i="12"/>
  <c r="E450" i="12"/>
  <c r="E451" i="12"/>
  <c r="E452" i="12"/>
  <c r="E453" i="12"/>
  <c r="E454" i="12"/>
  <c r="E455" i="12"/>
  <c r="E456" i="12"/>
  <c r="E457" i="12"/>
  <c r="E458" i="12"/>
  <c r="E459" i="12"/>
  <c r="E460" i="12"/>
  <c r="E461" i="12"/>
  <c r="E462" i="12"/>
  <c r="E463" i="12"/>
  <c r="E464" i="12"/>
  <c r="E465" i="12"/>
  <c r="E466" i="12"/>
  <c r="E467" i="12"/>
  <c r="E468" i="12"/>
  <c r="E469" i="12"/>
  <c r="E470" i="12"/>
  <c r="E471" i="12"/>
  <c r="E472" i="12"/>
  <c r="E473" i="12"/>
  <c r="E474" i="12"/>
  <c r="E475" i="12"/>
  <c r="E476" i="12"/>
  <c r="E477" i="12"/>
  <c r="E478" i="12"/>
  <c r="E479" i="12"/>
  <c r="E480" i="12"/>
  <c r="E481" i="12"/>
  <c r="E482" i="12"/>
  <c r="E483" i="12"/>
  <c r="E484" i="12"/>
  <c r="E485" i="12"/>
  <c r="E486" i="12"/>
  <c r="E487" i="12"/>
  <c r="E488" i="12"/>
  <c r="E489" i="12"/>
  <c r="E490" i="12"/>
  <c r="E491" i="12"/>
  <c r="E492" i="12"/>
  <c r="E493" i="12"/>
  <c r="E494" i="12"/>
  <c r="E495" i="12"/>
  <c r="E496" i="12"/>
  <c r="E497" i="12"/>
  <c r="E498" i="12"/>
  <c r="E499" i="12"/>
  <c r="E500" i="12"/>
  <c r="E501" i="12"/>
  <c r="E502" i="12"/>
  <c r="E503" i="12"/>
  <c r="E504" i="12"/>
  <c r="E505" i="12"/>
  <c r="E506" i="12"/>
  <c r="E507" i="12"/>
  <c r="E508" i="12"/>
  <c r="E509" i="12"/>
  <c r="E510" i="12"/>
  <c r="E511" i="12"/>
  <c r="E512" i="12"/>
  <c r="E513" i="12"/>
  <c r="E514" i="12"/>
  <c r="E515" i="12"/>
  <c r="E516" i="12"/>
  <c r="E517" i="12"/>
  <c r="E518" i="12"/>
  <c r="E519" i="12"/>
  <c r="E520" i="12"/>
  <c r="E521" i="12"/>
  <c r="E522" i="12"/>
  <c r="E523" i="12"/>
  <c r="E524" i="12"/>
  <c r="E525" i="12"/>
  <c r="E526" i="12"/>
  <c r="E527" i="12"/>
  <c r="E528" i="12"/>
  <c r="E529" i="12"/>
  <c r="E530" i="12"/>
  <c r="E531" i="12"/>
  <c r="E532" i="12"/>
  <c r="E533" i="12"/>
  <c r="E534" i="12"/>
  <c r="E535" i="12"/>
  <c r="E536" i="12"/>
  <c r="E537" i="12"/>
  <c r="E538" i="12"/>
  <c r="E539" i="12"/>
  <c r="E540" i="12"/>
  <c r="E541" i="12"/>
  <c r="E542" i="12"/>
  <c r="E543" i="12"/>
  <c r="E544" i="12"/>
  <c r="E545" i="12"/>
  <c r="E546" i="12"/>
  <c r="E547" i="12"/>
  <c r="E548" i="12"/>
  <c r="E549" i="12"/>
  <c r="E550" i="12"/>
  <c r="E551" i="12"/>
  <c r="E552" i="12"/>
  <c r="E553" i="12"/>
  <c r="E554" i="12"/>
  <c r="E555" i="12"/>
  <c r="E556" i="12"/>
  <c r="E557" i="12"/>
  <c r="E558" i="12"/>
  <c r="E559" i="12"/>
  <c r="E560" i="12"/>
  <c r="E561" i="12"/>
  <c r="E562" i="12"/>
  <c r="E563" i="12"/>
  <c r="E564" i="12"/>
  <c r="E565" i="12"/>
  <c r="E566" i="12"/>
  <c r="E567" i="12"/>
  <c r="E568" i="12"/>
  <c r="E569" i="12"/>
  <c r="E570" i="12"/>
  <c r="E571" i="12"/>
  <c r="E572" i="12"/>
  <c r="E573" i="12"/>
  <c r="E574" i="12"/>
  <c r="E575" i="12"/>
  <c r="E576" i="12"/>
  <c r="E577" i="12"/>
  <c r="E578" i="12"/>
  <c r="E579" i="12"/>
  <c r="E580" i="12"/>
  <c r="E581" i="12"/>
  <c r="E582" i="12"/>
  <c r="E583" i="12"/>
  <c r="E584" i="12"/>
  <c r="E585" i="12"/>
  <c r="E586" i="12"/>
  <c r="E587" i="12"/>
  <c r="E588" i="12"/>
  <c r="E589" i="12"/>
  <c r="E590" i="12"/>
  <c r="E591" i="12"/>
  <c r="E592" i="12"/>
  <c r="E593" i="12"/>
  <c r="E594" i="12"/>
  <c r="E595" i="12"/>
  <c r="E596" i="12"/>
  <c r="E597" i="12"/>
  <c r="E598" i="12"/>
  <c r="E599" i="12"/>
  <c r="E600" i="12"/>
  <c r="E601" i="12"/>
  <c r="E602" i="12"/>
  <c r="E603" i="12"/>
  <c r="E604" i="12"/>
  <c r="E605" i="12"/>
  <c r="E606" i="12"/>
  <c r="E607" i="12"/>
  <c r="E608" i="12"/>
  <c r="E609" i="12"/>
  <c r="E610" i="12"/>
  <c r="E611" i="12"/>
  <c r="E612" i="12"/>
  <c r="E613" i="12"/>
  <c r="E614" i="12"/>
  <c r="E615" i="12"/>
  <c r="E616" i="12"/>
  <c r="E617" i="12"/>
  <c r="E618" i="12"/>
  <c r="E619" i="12"/>
  <c r="E620" i="12"/>
  <c r="E621" i="12"/>
  <c r="E622" i="12"/>
  <c r="E623" i="12"/>
  <c r="E624" i="12"/>
  <c r="E625" i="12"/>
  <c r="E626" i="12"/>
  <c r="E627" i="12"/>
  <c r="E628" i="12"/>
  <c r="E629" i="12"/>
  <c r="E630" i="12"/>
  <c r="E631" i="12"/>
  <c r="E632" i="12"/>
  <c r="E633" i="12"/>
  <c r="E634" i="12"/>
  <c r="E635" i="12"/>
  <c r="E636" i="12"/>
  <c r="E637" i="12"/>
  <c r="E638" i="12"/>
  <c r="E639" i="12"/>
  <c r="E640" i="12"/>
  <c r="E641" i="12"/>
  <c r="E642" i="12"/>
  <c r="E643" i="12"/>
  <c r="E644" i="12"/>
  <c r="E645" i="12"/>
  <c r="E646" i="12"/>
  <c r="E647" i="12"/>
  <c r="E648" i="12"/>
  <c r="E649" i="12"/>
  <c r="E650" i="12"/>
  <c r="E651" i="12"/>
  <c r="E652" i="12"/>
  <c r="E653" i="12"/>
  <c r="E654" i="12"/>
  <c r="E655" i="12"/>
  <c r="E656" i="12"/>
  <c r="E657" i="12"/>
  <c r="E658" i="12"/>
  <c r="E659" i="12"/>
  <c r="E660" i="12"/>
  <c r="E661" i="12"/>
  <c r="E662" i="12"/>
  <c r="E663" i="12"/>
  <c r="E664" i="12"/>
  <c r="E665" i="12"/>
  <c r="E666" i="12"/>
  <c r="E667" i="12"/>
  <c r="E668" i="12"/>
  <c r="E669" i="12"/>
  <c r="E670" i="12"/>
  <c r="E671" i="12"/>
  <c r="E672" i="12"/>
  <c r="E673" i="12"/>
  <c r="E674" i="12"/>
  <c r="E675" i="12"/>
  <c r="E676" i="12"/>
  <c r="E677" i="12"/>
  <c r="E678" i="12"/>
  <c r="E679" i="12"/>
  <c r="E680" i="12"/>
  <c r="E681" i="12"/>
  <c r="E682" i="12"/>
  <c r="E683" i="12"/>
  <c r="E684" i="12"/>
  <c r="E685" i="12"/>
  <c r="E686" i="12"/>
  <c r="E687" i="12"/>
  <c r="E688" i="12"/>
  <c r="E689" i="12"/>
  <c r="E690" i="12"/>
  <c r="E691" i="12"/>
  <c r="E692" i="12"/>
  <c r="E693" i="12"/>
  <c r="E694" i="12"/>
  <c r="E695" i="12"/>
  <c r="E696" i="12"/>
  <c r="E697" i="12"/>
  <c r="E698" i="12"/>
  <c r="E699" i="12"/>
  <c r="E700" i="12"/>
  <c r="E701" i="12"/>
  <c r="E702" i="12"/>
  <c r="E703" i="12"/>
  <c r="E704" i="12"/>
  <c r="E705" i="12"/>
  <c r="E706" i="12"/>
  <c r="E707" i="12"/>
  <c r="E708" i="12"/>
  <c r="E709" i="12"/>
  <c r="E710" i="12"/>
  <c r="E711" i="12"/>
  <c r="E712" i="12"/>
  <c r="E713" i="12"/>
  <c r="E714" i="12"/>
  <c r="E715" i="12"/>
  <c r="E716" i="12"/>
  <c r="E717" i="12"/>
  <c r="E718" i="12"/>
  <c r="E719" i="12"/>
  <c r="E720" i="12"/>
  <c r="E721" i="12"/>
  <c r="E722" i="12"/>
  <c r="E723" i="12"/>
  <c r="E724" i="12"/>
  <c r="E725" i="12"/>
  <c r="E726" i="12"/>
  <c r="E727" i="12"/>
  <c r="E728" i="12"/>
  <c r="E729" i="12"/>
  <c r="E730" i="12"/>
  <c r="E731" i="12"/>
  <c r="E732" i="12"/>
  <c r="E733" i="12"/>
  <c r="E734" i="12"/>
  <c r="E735" i="12"/>
  <c r="E736" i="12"/>
  <c r="E737" i="12"/>
  <c r="E738" i="12"/>
  <c r="E739" i="12"/>
  <c r="E740" i="12"/>
  <c r="E741" i="12"/>
  <c r="E742" i="12"/>
  <c r="E743" i="12"/>
  <c r="E744" i="12"/>
  <c r="E745" i="12"/>
  <c r="E746" i="12"/>
  <c r="E747" i="12"/>
  <c r="E748" i="12"/>
  <c r="E749" i="12"/>
  <c r="E750" i="12"/>
  <c r="E751" i="12"/>
  <c r="E752" i="12"/>
  <c r="E753" i="12"/>
  <c r="E754" i="12"/>
  <c r="E755" i="12"/>
  <c r="E756" i="12"/>
  <c r="E757" i="12"/>
  <c r="E758" i="12"/>
  <c r="E759" i="12"/>
  <c r="E760" i="12"/>
  <c r="E761" i="12"/>
  <c r="E762" i="12"/>
  <c r="E763" i="12"/>
  <c r="E764" i="12"/>
  <c r="E765" i="12"/>
  <c r="E766" i="12"/>
  <c r="E767" i="12"/>
  <c r="E768" i="12"/>
  <c r="E769" i="12"/>
  <c r="E770" i="12"/>
  <c r="E771" i="12"/>
  <c r="E772" i="12"/>
  <c r="E773" i="12"/>
  <c r="E774" i="12"/>
  <c r="E775" i="12"/>
  <c r="E776" i="12"/>
  <c r="E777" i="12"/>
  <c r="E778" i="12"/>
  <c r="E779" i="12"/>
  <c r="E780" i="12"/>
  <c r="E781" i="12"/>
  <c r="E782" i="12"/>
  <c r="E783" i="12"/>
  <c r="E784" i="12"/>
  <c r="E785" i="12"/>
  <c r="E786" i="12"/>
  <c r="E787" i="12"/>
  <c r="E788" i="12"/>
  <c r="E789" i="12"/>
  <c r="E790" i="12"/>
  <c r="E791" i="12"/>
  <c r="E5" i="12"/>
  <c r="D144" i="10" l="1"/>
  <c r="E144" i="10"/>
  <c r="F144" i="10"/>
  <c r="G144" i="10"/>
  <c r="H144" i="10"/>
  <c r="I144" i="10"/>
  <c r="J144" i="10"/>
  <c r="K144" i="10"/>
  <c r="L144" i="10"/>
  <c r="M144" i="10"/>
  <c r="N144" i="10"/>
  <c r="O144" i="10"/>
  <c r="P144" i="10"/>
  <c r="Q144" i="10"/>
  <c r="R144" i="10"/>
  <c r="S144" i="10"/>
  <c r="T144" i="10"/>
  <c r="U144" i="10"/>
  <c r="V144" i="10"/>
  <c r="W144" i="10"/>
  <c r="X144" i="10"/>
  <c r="Y144" i="10"/>
  <c r="Z144" i="10"/>
  <c r="AA144" i="10"/>
  <c r="AB144" i="10"/>
  <c r="AC144" i="10"/>
  <c r="AD144" i="10"/>
  <c r="AE144" i="10"/>
  <c r="AF144" i="10"/>
  <c r="AG144" i="10"/>
  <c r="AH144" i="10"/>
  <c r="AI144" i="10"/>
  <c r="C144" i="10"/>
  <c r="AJ6" i="10"/>
  <c r="AJ7" i="10"/>
  <c r="AJ8" i="10"/>
  <c r="AJ9" i="10"/>
  <c r="AJ10" i="10"/>
  <c r="AJ11" i="10"/>
  <c r="AJ12" i="10"/>
  <c r="AJ13" i="10"/>
  <c r="AJ14" i="10"/>
  <c r="AJ15" i="10"/>
  <c r="AJ16" i="10"/>
  <c r="AJ17" i="10"/>
  <c r="AJ18" i="10"/>
  <c r="AJ19" i="10"/>
  <c r="AJ20" i="10"/>
  <c r="AJ21" i="10"/>
  <c r="AJ22" i="10"/>
  <c r="AJ23" i="10"/>
  <c r="AJ24" i="10"/>
  <c r="AJ25" i="10"/>
  <c r="AJ26" i="10"/>
  <c r="AJ27" i="10"/>
  <c r="AJ28" i="10"/>
  <c r="AJ29" i="10"/>
  <c r="AJ30" i="10"/>
  <c r="AJ31" i="10"/>
  <c r="AJ32" i="10"/>
  <c r="AJ33" i="10"/>
  <c r="AJ34" i="10"/>
  <c r="AJ35" i="10"/>
  <c r="AJ36" i="10"/>
  <c r="AJ37" i="10"/>
  <c r="AJ38" i="10"/>
  <c r="AJ39" i="10"/>
  <c r="AJ40" i="10"/>
  <c r="AJ41" i="10"/>
  <c r="AJ42" i="10"/>
  <c r="AJ43" i="10"/>
  <c r="AJ44" i="10"/>
  <c r="AJ45" i="10"/>
  <c r="AJ46" i="10"/>
  <c r="AJ47" i="10"/>
  <c r="AJ48" i="10"/>
  <c r="AJ49" i="10"/>
  <c r="AJ50" i="10"/>
  <c r="AJ51" i="10"/>
  <c r="AJ52" i="10"/>
  <c r="AJ53" i="10"/>
  <c r="AJ54" i="10"/>
  <c r="AJ55" i="10"/>
  <c r="AJ56" i="10"/>
  <c r="AJ57" i="10"/>
  <c r="AJ58" i="10"/>
  <c r="AJ59" i="10"/>
  <c r="AJ60" i="10"/>
  <c r="AJ61" i="10"/>
  <c r="AJ62" i="10"/>
  <c r="AJ63" i="10"/>
  <c r="AJ64" i="10"/>
  <c r="AJ65" i="10"/>
  <c r="AJ66" i="10"/>
  <c r="AJ67" i="10"/>
  <c r="AJ68" i="10"/>
  <c r="AJ69" i="10"/>
  <c r="AJ70" i="10"/>
  <c r="AJ71" i="10"/>
  <c r="AJ72" i="10"/>
  <c r="AJ73" i="10"/>
  <c r="AJ74" i="10"/>
  <c r="AJ75" i="10"/>
  <c r="AJ76" i="10"/>
  <c r="AJ77" i="10"/>
  <c r="AJ78" i="10"/>
  <c r="AJ79" i="10"/>
  <c r="AJ80" i="10"/>
  <c r="AJ81" i="10"/>
  <c r="AJ82" i="10"/>
  <c r="AJ83" i="10"/>
  <c r="AJ84" i="10"/>
  <c r="AJ85" i="10"/>
  <c r="AJ86" i="10"/>
  <c r="AJ87" i="10"/>
  <c r="AJ88" i="10"/>
  <c r="AJ89" i="10"/>
  <c r="AJ90" i="10"/>
  <c r="AJ91" i="10"/>
  <c r="AJ92" i="10"/>
  <c r="AJ93" i="10"/>
  <c r="AJ94" i="10"/>
  <c r="AJ95" i="10"/>
  <c r="AJ96" i="10"/>
  <c r="AJ97" i="10"/>
  <c r="AJ98" i="10"/>
  <c r="AJ99" i="10"/>
  <c r="AJ100" i="10"/>
  <c r="AJ101" i="10"/>
  <c r="AJ102" i="10"/>
  <c r="AJ103" i="10"/>
  <c r="AJ104" i="10"/>
  <c r="AJ105" i="10"/>
  <c r="AJ106" i="10"/>
  <c r="AJ107" i="10"/>
  <c r="AJ108" i="10"/>
  <c r="AJ109" i="10"/>
  <c r="AJ110" i="10"/>
  <c r="AJ111" i="10"/>
  <c r="AJ112" i="10"/>
  <c r="AJ113" i="10"/>
  <c r="AJ114" i="10"/>
  <c r="AJ115" i="10"/>
  <c r="AJ116" i="10"/>
  <c r="AJ117" i="10"/>
  <c r="AJ118" i="10"/>
  <c r="AJ119" i="10"/>
  <c r="AJ120" i="10"/>
  <c r="AJ121" i="10"/>
  <c r="AJ122" i="10"/>
  <c r="AJ123" i="10"/>
  <c r="AJ124" i="10"/>
  <c r="AJ125" i="10"/>
  <c r="AJ126" i="10"/>
  <c r="AJ127" i="10"/>
  <c r="AJ128" i="10"/>
  <c r="AJ129" i="10"/>
  <c r="AJ130" i="10"/>
  <c r="AJ131" i="10"/>
  <c r="AJ132" i="10"/>
  <c r="AJ133" i="10"/>
  <c r="AJ134" i="10"/>
  <c r="AJ135" i="10"/>
  <c r="AJ136" i="10"/>
  <c r="AJ137" i="10"/>
  <c r="AJ138" i="10"/>
  <c r="AJ139" i="10"/>
  <c r="AJ140" i="10"/>
  <c r="AJ141" i="10"/>
  <c r="AJ142" i="10"/>
  <c r="AJ143" i="10"/>
  <c r="AJ5" i="10"/>
  <c r="D60" i="9"/>
  <c r="E60" i="9"/>
  <c r="F60" i="9"/>
  <c r="G60" i="9"/>
  <c r="H60" i="9"/>
  <c r="I60" i="9"/>
  <c r="J60" i="9"/>
  <c r="K60" i="9"/>
  <c r="L60" i="9"/>
  <c r="M60" i="9"/>
  <c r="N60" i="9"/>
  <c r="O60" i="9"/>
  <c r="P60" i="9"/>
  <c r="Q60" i="9"/>
  <c r="C60" i="9"/>
  <c r="R6" i="9"/>
  <c r="R7" i="9"/>
  <c r="R8" i="9"/>
  <c r="R9" i="9"/>
  <c r="R10" i="9"/>
  <c r="R11" i="9"/>
  <c r="R12" i="9"/>
  <c r="R13" i="9"/>
  <c r="R14" i="9"/>
  <c r="R15" i="9"/>
  <c r="R16" i="9"/>
  <c r="R17" i="9"/>
  <c r="R18" i="9"/>
  <c r="R19" i="9"/>
  <c r="R20" i="9"/>
  <c r="R21" i="9"/>
  <c r="R22" i="9"/>
  <c r="R23" i="9"/>
  <c r="R24" i="9"/>
  <c r="R25" i="9"/>
  <c r="R26" i="9"/>
  <c r="R27" i="9"/>
  <c r="R28" i="9"/>
  <c r="R29" i="9"/>
  <c r="R30" i="9"/>
  <c r="R31" i="9"/>
  <c r="R32" i="9"/>
  <c r="R33" i="9"/>
  <c r="R34" i="9"/>
  <c r="R35" i="9"/>
  <c r="R36" i="9"/>
  <c r="R37" i="9"/>
  <c r="R38" i="9"/>
  <c r="R39" i="9"/>
  <c r="R40" i="9"/>
  <c r="R41" i="9"/>
  <c r="R42" i="9"/>
  <c r="R43" i="9"/>
  <c r="R44" i="9"/>
  <c r="R45" i="9"/>
  <c r="R46" i="9"/>
  <c r="R47" i="9"/>
  <c r="R48" i="9"/>
  <c r="R49" i="9"/>
  <c r="R50" i="9"/>
  <c r="R51" i="9"/>
  <c r="R52" i="9"/>
  <c r="R53" i="9"/>
  <c r="R54" i="9"/>
  <c r="R55" i="9"/>
  <c r="R56" i="9"/>
  <c r="R57" i="9"/>
  <c r="R58" i="9"/>
  <c r="R59" i="9"/>
  <c r="R5" i="9"/>
  <c r="L6" i="8"/>
  <c r="M6" i="8"/>
  <c r="N6" i="8"/>
  <c r="L7" i="8"/>
  <c r="M7" i="8"/>
  <c r="N7" i="8"/>
  <c r="L8" i="8"/>
  <c r="M8" i="8"/>
  <c r="N8" i="8"/>
  <c r="L9" i="8"/>
  <c r="M9" i="8"/>
  <c r="N9" i="8"/>
  <c r="L10" i="8"/>
  <c r="M10" i="8"/>
  <c r="N10" i="8"/>
  <c r="L11" i="8"/>
  <c r="M11" i="8"/>
  <c r="N11" i="8"/>
  <c r="L12" i="8"/>
  <c r="M12" i="8"/>
  <c r="N12" i="8"/>
  <c r="L13" i="8"/>
  <c r="M13" i="8"/>
  <c r="N13" i="8"/>
  <c r="L14" i="8"/>
  <c r="M14" i="8"/>
  <c r="N14" i="8"/>
  <c r="L15" i="8"/>
  <c r="M15" i="8"/>
  <c r="N15" i="8"/>
  <c r="L16" i="8"/>
  <c r="M16" i="8"/>
  <c r="N16" i="8"/>
  <c r="L17" i="8"/>
  <c r="M17" i="8"/>
  <c r="N17" i="8"/>
  <c r="L18" i="8"/>
  <c r="M18" i="8"/>
  <c r="N18" i="8"/>
  <c r="L19" i="8"/>
  <c r="M19" i="8"/>
  <c r="N19" i="8"/>
  <c r="L20" i="8"/>
  <c r="M20" i="8"/>
  <c r="N20" i="8"/>
  <c r="L21" i="8"/>
  <c r="M21" i="8"/>
  <c r="N21" i="8"/>
  <c r="L22" i="8"/>
  <c r="M22" i="8"/>
  <c r="N22" i="8"/>
  <c r="L23" i="8"/>
  <c r="M23" i="8"/>
  <c r="N23" i="8"/>
  <c r="L24" i="8"/>
  <c r="M24" i="8"/>
  <c r="N24" i="8"/>
  <c r="L25" i="8"/>
  <c r="M25" i="8"/>
  <c r="N25" i="8"/>
  <c r="L26" i="8"/>
  <c r="M26" i="8"/>
  <c r="N26" i="8"/>
  <c r="L27" i="8"/>
  <c r="M27" i="8"/>
  <c r="N27" i="8"/>
  <c r="L28" i="8"/>
  <c r="M28" i="8"/>
  <c r="N28" i="8"/>
  <c r="L29" i="8"/>
  <c r="M29" i="8"/>
  <c r="N29" i="8"/>
  <c r="L30" i="8"/>
  <c r="M30" i="8"/>
  <c r="N30" i="8"/>
  <c r="L31" i="8"/>
  <c r="M31" i="8"/>
  <c r="N31" i="8"/>
  <c r="L32" i="8"/>
  <c r="M32" i="8"/>
  <c r="N32" i="8"/>
  <c r="L33" i="8"/>
  <c r="M33" i="8"/>
  <c r="N33" i="8"/>
  <c r="L34" i="8"/>
  <c r="M34" i="8"/>
  <c r="N34" i="8"/>
  <c r="L35" i="8"/>
  <c r="M35" i="8"/>
  <c r="N35" i="8"/>
  <c r="L36" i="8"/>
  <c r="M36" i="8"/>
  <c r="N36" i="8"/>
  <c r="L37" i="8"/>
  <c r="M37" i="8"/>
  <c r="N37" i="8"/>
  <c r="L38" i="8"/>
  <c r="M38" i="8"/>
  <c r="N38" i="8"/>
  <c r="L39" i="8"/>
  <c r="M39" i="8"/>
  <c r="N39" i="8"/>
  <c r="L40" i="8"/>
  <c r="M40" i="8"/>
  <c r="N40" i="8"/>
  <c r="L41" i="8"/>
  <c r="M41" i="8"/>
  <c r="N41" i="8"/>
  <c r="L42" i="8"/>
  <c r="M42" i="8"/>
  <c r="N42" i="8"/>
  <c r="L43" i="8"/>
  <c r="M43" i="8"/>
  <c r="N43" i="8"/>
  <c r="L44" i="8"/>
  <c r="M44" i="8"/>
  <c r="N44" i="8"/>
  <c r="L45" i="8"/>
  <c r="M45" i="8"/>
  <c r="N45" i="8"/>
  <c r="L46" i="8"/>
  <c r="M46" i="8"/>
  <c r="N46" i="8"/>
  <c r="L47" i="8"/>
  <c r="M47" i="8"/>
  <c r="N47" i="8"/>
  <c r="L48" i="8"/>
  <c r="M48" i="8"/>
  <c r="N48" i="8"/>
  <c r="L49" i="8"/>
  <c r="M49" i="8"/>
  <c r="N49" i="8"/>
  <c r="L50" i="8"/>
  <c r="M50" i="8"/>
  <c r="N50" i="8"/>
  <c r="L51" i="8"/>
  <c r="M51" i="8"/>
  <c r="N51" i="8"/>
  <c r="L52" i="8"/>
  <c r="M52" i="8"/>
  <c r="N52" i="8"/>
  <c r="L53" i="8"/>
  <c r="M53" i="8"/>
  <c r="N53" i="8"/>
  <c r="L54" i="8"/>
  <c r="M54" i="8"/>
  <c r="N54" i="8"/>
  <c r="L55" i="8"/>
  <c r="M55" i="8"/>
  <c r="N55" i="8"/>
  <c r="L56" i="8"/>
  <c r="M56" i="8"/>
  <c r="N56" i="8"/>
  <c r="L57" i="8"/>
  <c r="M57" i="8"/>
  <c r="N57" i="8"/>
  <c r="L58" i="8"/>
  <c r="M58" i="8"/>
  <c r="N58" i="8"/>
  <c r="L59" i="8"/>
  <c r="M59" i="8"/>
  <c r="N59" i="8"/>
  <c r="N5" i="8"/>
  <c r="M5" i="8"/>
  <c r="L5" i="8"/>
  <c r="L6" i="7"/>
  <c r="M6" i="7"/>
  <c r="N6" i="7"/>
  <c r="L7" i="7"/>
  <c r="M7" i="7"/>
  <c r="N7" i="7"/>
  <c r="L8" i="7"/>
  <c r="M8" i="7"/>
  <c r="N8" i="7"/>
  <c r="L9" i="7"/>
  <c r="M9" i="7"/>
  <c r="N9" i="7"/>
  <c r="L10" i="7"/>
  <c r="M10" i="7"/>
  <c r="N10" i="7"/>
  <c r="L11" i="7"/>
  <c r="M11" i="7"/>
  <c r="N11" i="7"/>
  <c r="L12" i="7"/>
  <c r="M12" i="7"/>
  <c r="N12" i="7"/>
  <c r="L13" i="7"/>
  <c r="M13" i="7"/>
  <c r="N13" i="7"/>
  <c r="L14" i="7"/>
  <c r="M14" i="7"/>
  <c r="N14" i="7"/>
  <c r="L15" i="7"/>
  <c r="M15" i="7"/>
  <c r="N15" i="7"/>
  <c r="L16" i="7"/>
  <c r="M16" i="7"/>
  <c r="N16" i="7"/>
  <c r="L17" i="7"/>
  <c r="M17" i="7"/>
  <c r="N17" i="7"/>
  <c r="L18" i="7"/>
  <c r="M18" i="7"/>
  <c r="N18" i="7"/>
  <c r="L19" i="7"/>
  <c r="M19" i="7"/>
  <c r="N19" i="7"/>
  <c r="L20" i="7"/>
  <c r="M20" i="7"/>
  <c r="N20" i="7"/>
  <c r="L21" i="7"/>
  <c r="M21" i="7"/>
  <c r="N21" i="7"/>
  <c r="L22" i="7"/>
  <c r="M22" i="7"/>
  <c r="N22" i="7"/>
  <c r="L23" i="7"/>
  <c r="M23" i="7"/>
  <c r="N23" i="7"/>
  <c r="L24" i="7"/>
  <c r="M24" i="7"/>
  <c r="N24" i="7"/>
  <c r="L25" i="7"/>
  <c r="M25" i="7"/>
  <c r="N25" i="7"/>
  <c r="L26" i="7"/>
  <c r="M26" i="7"/>
  <c r="N26" i="7"/>
  <c r="L27" i="7"/>
  <c r="M27" i="7"/>
  <c r="N27" i="7"/>
  <c r="L28" i="7"/>
  <c r="M28" i="7"/>
  <c r="N28" i="7"/>
  <c r="L29" i="7"/>
  <c r="M29" i="7"/>
  <c r="N29" i="7"/>
  <c r="L30" i="7"/>
  <c r="M30" i="7"/>
  <c r="N30" i="7"/>
  <c r="L31" i="7"/>
  <c r="M31" i="7"/>
  <c r="N31" i="7"/>
  <c r="L32" i="7"/>
  <c r="M32" i="7"/>
  <c r="N32" i="7"/>
  <c r="L33" i="7"/>
  <c r="M33" i="7"/>
  <c r="N33" i="7"/>
  <c r="L34" i="7"/>
  <c r="M34" i="7"/>
  <c r="N34" i="7"/>
  <c r="L35" i="7"/>
  <c r="M35" i="7"/>
  <c r="N35" i="7"/>
  <c r="L36" i="7"/>
  <c r="M36" i="7"/>
  <c r="N36" i="7"/>
  <c r="L37" i="7"/>
  <c r="M37" i="7"/>
  <c r="N37" i="7"/>
  <c r="L38" i="7"/>
  <c r="M38" i="7"/>
  <c r="N38" i="7"/>
  <c r="L39" i="7"/>
  <c r="M39" i="7"/>
  <c r="N39" i="7"/>
  <c r="L40" i="7"/>
  <c r="M40" i="7"/>
  <c r="N40" i="7"/>
  <c r="L41" i="7"/>
  <c r="M41" i="7"/>
  <c r="N41" i="7"/>
  <c r="L42" i="7"/>
  <c r="M42" i="7"/>
  <c r="N42" i="7"/>
  <c r="L43" i="7"/>
  <c r="M43" i="7"/>
  <c r="N43" i="7"/>
  <c r="L44" i="7"/>
  <c r="M44" i="7"/>
  <c r="N44" i="7"/>
  <c r="L45" i="7"/>
  <c r="M45" i="7"/>
  <c r="N45" i="7"/>
  <c r="L46" i="7"/>
  <c r="M46" i="7"/>
  <c r="N46" i="7"/>
  <c r="L47" i="7"/>
  <c r="M47" i="7"/>
  <c r="N47" i="7"/>
  <c r="L48" i="7"/>
  <c r="M48" i="7"/>
  <c r="N48" i="7"/>
  <c r="L49" i="7"/>
  <c r="M49" i="7"/>
  <c r="N49" i="7"/>
  <c r="L50" i="7"/>
  <c r="M50" i="7"/>
  <c r="N50" i="7"/>
  <c r="L51" i="7"/>
  <c r="M51" i="7"/>
  <c r="N51" i="7"/>
  <c r="L52" i="7"/>
  <c r="M52" i="7"/>
  <c r="N52" i="7"/>
  <c r="L53" i="7"/>
  <c r="M53" i="7"/>
  <c r="N53" i="7"/>
  <c r="L54" i="7"/>
  <c r="M54" i="7"/>
  <c r="N54" i="7"/>
  <c r="L55" i="7"/>
  <c r="M55" i="7"/>
  <c r="N55" i="7"/>
  <c r="L56" i="7"/>
  <c r="M56" i="7"/>
  <c r="N56" i="7"/>
  <c r="L57" i="7"/>
  <c r="M57" i="7"/>
  <c r="N57" i="7"/>
  <c r="L58" i="7"/>
  <c r="M58" i="7"/>
  <c r="N58" i="7"/>
  <c r="L59" i="7"/>
  <c r="M59" i="7"/>
  <c r="N59" i="7"/>
  <c r="L60" i="7"/>
  <c r="M60" i="7"/>
  <c r="N60" i="7"/>
  <c r="L61" i="7"/>
  <c r="M61" i="7"/>
  <c r="N61" i="7"/>
  <c r="L62" i="7"/>
  <c r="M62" i="7"/>
  <c r="N62" i="7"/>
  <c r="L63" i="7"/>
  <c r="M63" i="7"/>
  <c r="N63" i="7"/>
  <c r="L64" i="7"/>
  <c r="M64" i="7"/>
  <c r="N64" i="7"/>
  <c r="L65" i="7"/>
  <c r="M65" i="7"/>
  <c r="N65" i="7"/>
  <c r="L66" i="7"/>
  <c r="M66" i="7"/>
  <c r="N66" i="7"/>
  <c r="L67" i="7"/>
  <c r="M67" i="7"/>
  <c r="N67" i="7"/>
  <c r="L68" i="7"/>
  <c r="M68" i="7"/>
  <c r="N68" i="7"/>
  <c r="L69" i="7"/>
  <c r="M69" i="7"/>
  <c r="N69" i="7"/>
  <c r="L70" i="7"/>
  <c r="M70" i="7"/>
  <c r="N70" i="7"/>
  <c r="L71" i="7"/>
  <c r="M71" i="7"/>
  <c r="N71" i="7"/>
  <c r="L72" i="7"/>
  <c r="M72" i="7"/>
  <c r="N72" i="7"/>
  <c r="L73" i="7"/>
  <c r="M73" i="7"/>
  <c r="N73" i="7"/>
  <c r="L74" i="7"/>
  <c r="M74" i="7"/>
  <c r="N74" i="7"/>
  <c r="L75" i="7"/>
  <c r="M75" i="7"/>
  <c r="N75" i="7"/>
  <c r="L76" i="7"/>
  <c r="M76" i="7"/>
  <c r="N76" i="7"/>
  <c r="L77" i="7"/>
  <c r="M77" i="7"/>
  <c r="N77" i="7"/>
  <c r="L78" i="7"/>
  <c r="M78" i="7"/>
  <c r="N78" i="7"/>
  <c r="L79" i="7"/>
  <c r="M79" i="7"/>
  <c r="N79" i="7"/>
  <c r="L80" i="7"/>
  <c r="M80" i="7"/>
  <c r="N80" i="7"/>
  <c r="L81" i="7"/>
  <c r="M81" i="7"/>
  <c r="N81" i="7"/>
  <c r="L82" i="7"/>
  <c r="M82" i="7"/>
  <c r="N82" i="7"/>
  <c r="L83" i="7"/>
  <c r="M83" i="7"/>
  <c r="N83" i="7"/>
  <c r="L84" i="7"/>
  <c r="M84" i="7"/>
  <c r="N84" i="7"/>
  <c r="L85" i="7"/>
  <c r="M85" i="7"/>
  <c r="N85" i="7"/>
  <c r="L86" i="7"/>
  <c r="M86" i="7"/>
  <c r="N86" i="7"/>
  <c r="L87" i="7"/>
  <c r="M87" i="7"/>
  <c r="N87" i="7"/>
  <c r="L88" i="7"/>
  <c r="M88" i="7"/>
  <c r="N88" i="7"/>
  <c r="L89" i="7"/>
  <c r="M89" i="7"/>
  <c r="N89" i="7"/>
  <c r="L90" i="7"/>
  <c r="M90" i="7"/>
  <c r="N90" i="7"/>
  <c r="L91" i="7"/>
  <c r="M91" i="7"/>
  <c r="N91" i="7"/>
  <c r="L92" i="7"/>
  <c r="M92" i="7"/>
  <c r="N92" i="7"/>
  <c r="L93" i="7"/>
  <c r="M93" i="7"/>
  <c r="N93" i="7"/>
  <c r="L94" i="7"/>
  <c r="M94" i="7"/>
  <c r="N94" i="7"/>
  <c r="L95" i="7"/>
  <c r="M95" i="7"/>
  <c r="N95" i="7"/>
  <c r="L96" i="7"/>
  <c r="M96" i="7"/>
  <c r="N96" i="7"/>
  <c r="L97" i="7"/>
  <c r="M97" i="7"/>
  <c r="N97" i="7"/>
  <c r="L98" i="7"/>
  <c r="M98" i="7"/>
  <c r="N98" i="7"/>
  <c r="L99" i="7"/>
  <c r="M99" i="7"/>
  <c r="N99" i="7"/>
  <c r="L100" i="7"/>
  <c r="M100" i="7"/>
  <c r="N100" i="7"/>
  <c r="L101" i="7"/>
  <c r="M101" i="7"/>
  <c r="N101" i="7"/>
  <c r="L102" i="7"/>
  <c r="M102" i="7"/>
  <c r="N102" i="7"/>
  <c r="L103" i="7"/>
  <c r="M103" i="7"/>
  <c r="N103" i="7"/>
  <c r="L104" i="7"/>
  <c r="M104" i="7"/>
  <c r="N104" i="7"/>
  <c r="L105" i="7"/>
  <c r="M105" i="7"/>
  <c r="N105" i="7"/>
  <c r="L106" i="7"/>
  <c r="M106" i="7"/>
  <c r="N106" i="7"/>
  <c r="L107" i="7"/>
  <c r="M107" i="7"/>
  <c r="N107" i="7"/>
  <c r="L108" i="7"/>
  <c r="M108" i="7"/>
  <c r="N108" i="7"/>
  <c r="L109" i="7"/>
  <c r="M109" i="7"/>
  <c r="N109" i="7"/>
  <c r="L110" i="7"/>
  <c r="M110" i="7"/>
  <c r="N110" i="7"/>
  <c r="L111" i="7"/>
  <c r="M111" i="7"/>
  <c r="N111" i="7"/>
  <c r="L112" i="7"/>
  <c r="M112" i="7"/>
  <c r="N112" i="7"/>
  <c r="L113" i="7"/>
  <c r="M113" i="7"/>
  <c r="N113" i="7"/>
  <c r="L114" i="7"/>
  <c r="M114" i="7"/>
  <c r="N114" i="7"/>
  <c r="L115" i="7"/>
  <c r="M115" i="7"/>
  <c r="N115" i="7"/>
  <c r="L116" i="7"/>
  <c r="M116" i="7"/>
  <c r="N116" i="7"/>
  <c r="L117" i="7"/>
  <c r="M117" i="7"/>
  <c r="N117" i="7"/>
  <c r="L118" i="7"/>
  <c r="M118" i="7"/>
  <c r="N118" i="7"/>
  <c r="L119" i="7"/>
  <c r="M119" i="7"/>
  <c r="N119" i="7"/>
  <c r="L120" i="7"/>
  <c r="M120" i="7"/>
  <c r="N120" i="7"/>
  <c r="L121" i="7"/>
  <c r="M121" i="7"/>
  <c r="N121" i="7"/>
  <c r="L122" i="7"/>
  <c r="M122" i="7"/>
  <c r="N122" i="7"/>
  <c r="L123" i="7"/>
  <c r="M123" i="7"/>
  <c r="N123" i="7"/>
  <c r="L124" i="7"/>
  <c r="M124" i="7"/>
  <c r="N124" i="7"/>
  <c r="L125" i="7"/>
  <c r="M125" i="7"/>
  <c r="N125" i="7"/>
  <c r="L126" i="7"/>
  <c r="M126" i="7"/>
  <c r="N126" i="7"/>
  <c r="L127" i="7"/>
  <c r="M127" i="7"/>
  <c r="N127" i="7"/>
  <c r="L128" i="7"/>
  <c r="M128" i="7"/>
  <c r="N128" i="7"/>
  <c r="L129" i="7"/>
  <c r="M129" i="7"/>
  <c r="N129" i="7"/>
  <c r="L130" i="7"/>
  <c r="M130" i="7"/>
  <c r="N130" i="7"/>
  <c r="L131" i="7"/>
  <c r="M131" i="7"/>
  <c r="N131" i="7"/>
  <c r="L132" i="7"/>
  <c r="M132" i="7"/>
  <c r="N132" i="7"/>
  <c r="L133" i="7"/>
  <c r="M133" i="7"/>
  <c r="N133" i="7"/>
  <c r="L134" i="7"/>
  <c r="M134" i="7"/>
  <c r="N134" i="7"/>
  <c r="L135" i="7"/>
  <c r="M135" i="7"/>
  <c r="N135" i="7"/>
  <c r="L136" i="7"/>
  <c r="M136" i="7"/>
  <c r="N136" i="7"/>
  <c r="L137" i="7"/>
  <c r="M137" i="7"/>
  <c r="N137" i="7"/>
  <c r="L138" i="7"/>
  <c r="M138" i="7"/>
  <c r="N138" i="7"/>
  <c r="L139" i="7"/>
  <c r="M139" i="7"/>
  <c r="N139" i="7"/>
  <c r="L140" i="7"/>
  <c r="M140" i="7"/>
  <c r="N140" i="7"/>
  <c r="L141" i="7"/>
  <c r="M141" i="7"/>
  <c r="N141" i="7"/>
  <c r="L142" i="7"/>
  <c r="M142" i="7"/>
  <c r="N142" i="7"/>
  <c r="L143" i="7"/>
  <c r="M143" i="7"/>
  <c r="N143" i="7"/>
  <c r="L5" i="7"/>
  <c r="N5" i="7"/>
  <c r="M5" i="7"/>
  <c r="P6" i="6"/>
  <c r="Q6" i="6"/>
  <c r="R6" i="6"/>
  <c r="S6" i="6"/>
  <c r="P7" i="6"/>
  <c r="Q7" i="6"/>
  <c r="R7" i="6"/>
  <c r="S7" i="6"/>
  <c r="P8" i="6"/>
  <c r="Q8" i="6"/>
  <c r="R8" i="6"/>
  <c r="S8" i="6"/>
  <c r="P9" i="6"/>
  <c r="Q9" i="6"/>
  <c r="R9" i="6"/>
  <c r="S9" i="6"/>
  <c r="P10" i="6"/>
  <c r="Q10" i="6"/>
  <c r="R10" i="6"/>
  <c r="S10" i="6"/>
  <c r="P11" i="6"/>
  <c r="Q11" i="6"/>
  <c r="R11" i="6"/>
  <c r="S11" i="6"/>
  <c r="P12" i="6"/>
  <c r="Q12" i="6"/>
  <c r="R12" i="6"/>
  <c r="S12" i="6"/>
  <c r="P13" i="6"/>
  <c r="Q13" i="6"/>
  <c r="R13" i="6"/>
  <c r="S13" i="6"/>
  <c r="P14" i="6"/>
  <c r="Q14" i="6"/>
  <c r="R14" i="6"/>
  <c r="S14" i="6"/>
  <c r="P15" i="6"/>
  <c r="Q15" i="6"/>
  <c r="R15" i="6"/>
  <c r="S15" i="6"/>
  <c r="P16" i="6"/>
  <c r="Q16" i="6"/>
  <c r="R16" i="6"/>
  <c r="S16" i="6"/>
  <c r="P17" i="6"/>
  <c r="Q17" i="6"/>
  <c r="R17" i="6"/>
  <c r="S17" i="6"/>
  <c r="P18" i="6"/>
  <c r="Q18" i="6"/>
  <c r="R18" i="6"/>
  <c r="S18" i="6"/>
  <c r="P19" i="6"/>
  <c r="Q19" i="6"/>
  <c r="R19" i="6"/>
  <c r="S19" i="6"/>
  <c r="P20" i="6"/>
  <c r="Q20" i="6"/>
  <c r="R20" i="6"/>
  <c r="S20" i="6"/>
  <c r="P21" i="6"/>
  <c r="Q21" i="6"/>
  <c r="R21" i="6"/>
  <c r="S21" i="6"/>
  <c r="P22" i="6"/>
  <c r="Q22" i="6"/>
  <c r="R22" i="6"/>
  <c r="S22" i="6"/>
  <c r="P23" i="6"/>
  <c r="Q23" i="6"/>
  <c r="R23" i="6"/>
  <c r="S23" i="6"/>
  <c r="P24" i="6"/>
  <c r="Q24" i="6"/>
  <c r="R24" i="6"/>
  <c r="S24" i="6"/>
  <c r="P25" i="6"/>
  <c r="Q25" i="6"/>
  <c r="R25" i="6"/>
  <c r="S25" i="6"/>
  <c r="P26" i="6"/>
  <c r="Q26" i="6"/>
  <c r="R26" i="6"/>
  <c r="S26" i="6"/>
  <c r="P27" i="6"/>
  <c r="Q27" i="6"/>
  <c r="R27" i="6"/>
  <c r="S27" i="6"/>
  <c r="P28" i="6"/>
  <c r="Q28" i="6"/>
  <c r="R28" i="6"/>
  <c r="S28" i="6"/>
  <c r="P29" i="6"/>
  <c r="Q29" i="6"/>
  <c r="R29" i="6"/>
  <c r="S29" i="6"/>
  <c r="P30" i="6"/>
  <c r="Q30" i="6"/>
  <c r="R30" i="6"/>
  <c r="S30" i="6"/>
  <c r="P31" i="6"/>
  <c r="Q31" i="6"/>
  <c r="R31" i="6"/>
  <c r="S31" i="6"/>
  <c r="P32" i="6"/>
  <c r="Q32" i="6"/>
  <c r="R32" i="6"/>
  <c r="S32" i="6"/>
  <c r="P33" i="6"/>
  <c r="Q33" i="6"/>
  <c r="R33" i="6"/>
  <c r="S33" i="6"/>
  <c r="P34" i="6"/>
  <c r="Q34" i="6"/>
  <c r="R34" i="6"/>
  <c r="S34" i="6"/>
  <c r="P35" i="6"/>
  <c r="Q35" i="6"/>
  <c r="R35" i="6"/>
  <c r="S35" i="6"/>
  <c r="P36" i="6"/>
  <c r="Q36" i="6"/>
  <c r="R36" i="6"/>
  <c r="S36" i="6"/>
  <c r="P37" i="6"/>
  <c r="Q37" i="6"/>
  <c r="R37" i="6"/>
  <c r="S37" i="6"/>
  <c r="P38" i="6"/>
  <c r="Q38" i="6"/>
  <c r="R38" i="6"/>
  <c r="S38" i="6"/>
  <c r="P39" i="6"/>
  <c r="Q39" i="6"/>
  <c r="R39" i="6"/>
  <c r="S39" i="6"/>
  <c r="P40" i="6"/>
  <c r="Q40" i="6"/>
  <c r="R40" i="6"/>
  <c r="S40" i="6"/>
  <c r="P41" i="6"/>
  <c r="Q41" i="6"/>
  <c r="R41" i="6"/>
  <c r="S41" i="6"/>
  <c r="P42" i="6"/>
  <c r="Q42" i="6"/>
  <c r="R42" i="6"/>
  <c r="S42" i="6"/>
  <c r="P43" i="6"/>
  <c r="Q43" i="6"/>
  <c r="R43" i="6"/>
  <c r="S43" i="6"/>
  <c r="P44" i="6"/>
  <c r="Q44" i="6"/>
  <c r="R44" i="6"/>
  <c r="S44" i="6"/>
  <c r="P45" i="6"/>
  <c r="Q45" i="6"/>
  <c r="R45" i="6"/>
  <c r="S45" i="6"/>
  <c r="P46" i="6"/>
  <c r="Q46" i="6"/>
  <c r="R46" i="6"/>
  <c r="S46" i="6"/>
  <c r="P47" i="6"/>
  <c r="Q47" i="6"/>
  <c r="R47" i="6"/>
  <c r="S47" i="6"/>
  <c r="P48" i="6"/>
  <c r="Q48" i="6"/>
  <c r="R48" i="6"/>
  <c r="S48" i="6"/>
  <c r="P49" i="6"/>
  <c r="Q49" i="6"/>
  <c r="R49" i="6"/>
  <c r="S49" i="6"/>
  <c r="P50" i="6"/>
  <c r="Q50" i="6"/>
  <c r="R50" i="6"/>
  <c r="S50" i="6"/>
  <c r="P51" i="6"/>
  <c r="Q51" i="6"/>
  <c r="R51" i="6"/>
  <c r="S51" i="6"/>
  <c r="P52" i="6"/>
  <c r="Q52" i="6"/>
  <c r="R52" i="6"/>
  <c r="S52" i="6"/>
  <c r="P53" i="6"/>
  <c r="Q53" i="6"/>
  <c r="R53" i="6"/>
  <c r="S53" i="6"/>
  <c r="P54" i="6"/>
  <c r="Q54" i="6"/>
  <c r="R54" i="6"/>
  <c r="S54" i="6"/>
  <c r="P55" i="6"/>
  <c r="Q55" i="6"/>
  <c r="R55" i="6"/>
  <c r="S55" i="6"/>
  <c r="P56" i="6"/>
  <c r="Q56" i="6"/>
  <c r="R56" i="6"/>
  <c r="S56" i="6"/>
  <c r="P57" i="6"/>
  <c r="Q57" i="6"/>
  <c r="R57" i="6"/>
  <c r="S57" i="6"/>
  <c r="P58" i="6"/>
  <c r="Q58" i="6"/>
  <c r="R58" i="6"/>
  <c r="S58" i="6"/>
  <c r="P59" i="6"/>
  <c r="Q59" i="6"/>
  <c r="R59" i="6"/>
  <c r="S59" i="6"/>
  <c r="P60" i="6"/>
  <c r="Q60" i="6"/>
  <c r="R60" i="6"/>
  <c r="S60" i="6"/>
  <c r="P61" i="6"/>
  <c r="Q61" i="6"/>
  <c r="R61" i="6"/>
  <c r="S61" i="6"/>
  <c r="P62" i="6"/>
  <c r="Q62" i="6"/>
  <c r="R62" i="6"/>
  <c r="S62" i="6"/>
  <c r="P63" i="6"/>
  <c r="Q63" i="6"/>
  <c r="R63" i="6"/>
  <c r="S63" i="6"/>
  <c r="P64" i="6"/>
  <c r="Q64" i="6"/>
  <c r="R64" i="6"/>
  <c r="S64" i="6"/>
  <c r="P65" i="6"/>
  <c r="Q65" i="6"/>
  <c r="R65" i="6"/>
  <c r="S65" i="6"/>
  <c r="P66" i="6"/>
  <c r="Q66" i="6"/>
  <c r="R66" i="6"/>
  <c r="S66" i="6"/>
  <c r="P67" i="6"/>
  <c r="Q67" i="6"/>
  <c r="R67" i="6"/>
  <c r="S67" i="6"/>
  <c r="P68" i="6"/>
  <c r="Q68" i="6"/>
  <c r="R68" i="6"/>
  <c r="S68" i="6"/>
  <c r="P69" i="6"/>
  <c r="Q69" i="6"/>
  <c r="R69" i="6"/>
  <c r="S69" i="6"/>
  <c r="P70" i="6"/>
  <c r="Q70" i="6"/>
  <c r="R70" i="6"/>
  <c r="S70" i="6"/>
  <c r="P71" i="6"/>
  <c r="Q71" i="6"/>
  <c r="R71" i="6"/>
  <c r="S71" i="6"/>
  <c r="P72" i="6"/>
  <c r="Q72" i="6"/>
  <c r="R72" i="6"/>
  <c r="S72" i="6"/>
  <c r="P73" i="6"/>
  <c r="Q73" i="6"/>
  <c r="R73" i="6"/>
  <c r="S73" i="6"/>
  <c r="P74" i="6"/>
  <c r="Q74" i="6"/>
  <c r="R74" i="6"/>
  <c r="S74" i="6"/>
  <c r="P75" i="6"/>
  <c r="Q75" i="6"/>
  <c r="R75" i="6"/>
  <c r="S75" i="6"/>
  <c r="P76" i="6"/>
  <c r="Q76" i="6"/>
  <c r="R76" i="6"/>
  <c r="S76" i="6"/>
  <c r="P77" i="6"/>
  <c r="Q77" i="6"/>
  <c r="R77" i="6"/>
  <c r="S77" i="6"/>
  <c r="P78" i="6"/>
  <c r="Q78" i="6"/>
  <c r="R78" i="6"/>
  <c r="S78" i="6"/>
  <c r="P79" i="6"/>
  <c r="Q79" i="6"/>
  <c r="R79" i="6"/>
  <c r="S79" i="6"/>
  <c r="P80" i="6"/>
  <c r="Q80" i="6"/>
  <c r="R80" i="6"/>
  <c r="S80" i="6"/>
  <c r="P81" i="6"/>
  <c r="Q81" i="6"/>
  <c r="R81" i="6"/>
  <c r="S81" i="6"/>
  <c r="P82" i="6"/>
  <c r="Q82" i="6"/>
  <c r="R82" i="6"/>
  <c r="S82" i="6"/>
  <c r="P83" i="6"/>
  <c r="Q83" i="6"/>
  <c r="R83" i="6"/>
  <c r="S83" i="6"/>
  <c r="P84" i="6"/>
  <c r="Q84" i="6"/>
  <c r="R84" i="6"/>
  <c r="S84" i="6"/>
  <c r="P85" i="6"/>
  <c r="Q85" i="6"/>
  <c r="R85" i="6"/>
  <c r="S85" i="6"/>
  <c r="P86" i="6"/>
  <c r="Q86" i="6"/>
  <c r="R86" i="6"/>
  <c r="S86" i="6"/>
  <c r="P87" i="6"/>
  <c r="Q87" i="6"/>
  <c r="R87" i="6"/>
  <c r="S87" i="6"/>
  <c r="P88" i="6"/>
  <c r="Q88" i="6"/>
  <c r="R88" i="6"/>
  <c r="S88" i="6"/>
  <c r="P89" i="6"/>
  <c r="Q89" i="6"/>
  <c r="R89" i="6"/>
  <c r="S89" i="6"/>
  <c r="P90" i="6"/>
  <c r="Q90" i="6"/>
  <c r="R90" i="6"/>
  <c r="S90" i="6"/>
  <c r="P91" i="6"/>
  <c r="Q91" i="6"/>
  <c r="R91" i="6"/>
  <c r="S91" i="6"/>
  <c r="P92" i="6"/>
  <c r="Q92" i="6"/>
  <c r="R92" i="6"/>
  <c r="S92" i="6"/>
  <c r="P93" i="6"/>
  <c r="Q93" i="6"/>
  <c r="R93" i="6"/>
  <c r="S93" i="6"/>
  <c r="P94" i="6"/>
  <c r="Q94" i="6"/>
  <c r="R94" i="6"/>
  <c r="S94" i="6"/>
  <c r="P95" i="6"/>
  <c r="Q95" i="6"/>
  <c r="R95" i="6"/>
  <c r="S95" i="6"/>
  <c r="P96" i="6"/>
  <c r="Q96" i="6"/>
  <c r="R96" i="6"/>
  <c r="S96" i="6"/>
  <c r="P97" i="6"/>
  <c r="Q97" i="6"/>
  <c r="R97" i="6"/>
  <c r="S97" i="6"/>
  <c r="P98" i="6"/>
  <c r="Q98" i="6"/>
  <c r="R98" i="6"/>
  <c r="S98" i="6"/>
  <c r="P99" i="6"/>
  <c r="Q99" i="6"/>
  <c r="R99" i="6"/>
  <c r="S99" i="6"/>
  <c r="P100" i="6"/>
  <c r="Q100" i="6"/>
  <c r="R100" i="6"/>
  <c r="S100" i="6"/>
  <c r="P101" i="6"/>
  <c r="Q101" i="6"/>
  <c r="R101" i="6"/>
  <c r="S101" i="6"/>
  <c r="P102" i="6"/>
  <c r="Q102" i="6"/>
  <c r="R102" i="6"/>
  <c r="S102" i="6"/>
  <c r="P103" i="6"/>
  <c r="Q103" i="6"/>
  <c r="R103" i="6"/>
  <c r="S103" i="6"/>
  <c r="P104" i="6"/>
  <c r="Q104" i="6"/>
  <c r="R104" i="6"/>
  <c r="S104" i="6"/>
  <c r="P105" i="6"/>
  <c r="Q105" i="6"/>
  <c r="R105" i="6"/>
  <c r="S105" i="6"/>
  <c r="P106" i="6"/>
  <c r="Q106" i="6"/>
  <c r="R106" i="6"/>
  <c r="S106" i="6"/>
  <c r="P107" i="6"/>
  <c r="Q107" i="6"/>
  <c r="R107" i="6"/>
  <c r="S107" i="6"/>
  <c r="P108" i="6"/>
  <c r="Q108" i="6"/>
  <c r="R108" i="6"/>
  <c r="S108" i="6"/>
  <c r="P109" i="6"/>
  <c r="Q109" i="6"/>
  <c r="R109" i="6"/>
  <c r="S109" i="6"/>
  <c r="P110" i="6"/>
  <c r="Q110" i="6"/>
  <c r="R110" i="6"/>
  <c r="S110" i="6"/>
  <c r="P111" i="6"/>
  <c r="Q111" i="6"/>
  <c r="R111" i="6"/>
  <c r="S111" i="6"/>
  <c r="P112" i="6"/>
  <c r="Q112" i="6"/>
  <c r="R112" i="6"/>
  <c r="S112" i="6"/>
  <c r="P113" i="6"/>
  <c r="Q113" i="6"/>
  <c r="R113" i="6"/>
  <c r="S113" i="6"/>
  <c r="P114" i="6"/>
  <c r="Q114" i="6"/>
  <c r="R114" i="6"/>
  <c r="S114" i="6"/>
  <c r="P115" i="6"/>
  <c r="Q115" i="6"/>
  <c r="R115" i="6"/>
  <c r="S115" i="6"/>
  <c r="P116" i="6"/>
  <c r="Q116" i="6"/>
  <c r="R116" i="6"/>
  <c r="S116" i="6"/>
  <c r="P117" i="6"/>
  <c r="Q117" i="6"/>
  <c r="R117" i="6"/>
  <c r="S117" i="6"/>
  <c r="P118" i="6"/>
  <c r="Q118" i="6"/>
  <c r="R118" i="6"/>
  <c r="S118" i="6"/>
  <c r="P119" i="6"/>
  <c r="Q119" i="6"/>
  <c r="R119" i="6"/>
  <c r="S119" i="6"/>
  <c r="P120" i="6"/>
  <c r="Q120" i="6"/>
  <c r="R120" i="6"/>
  <c r="S120" i="6"/>
  <c r="P121" i="6"/>
  <c r="Q121" i="6"/>
  <c r="R121" i="6"/>
  <c r="S121" i="6"/>
  <c r="P122" i="6"/>
  <c r="Q122" i="6"/>
  <c r="R122" i="6"/>
  <c r="S122" i="6"/>
  <c r="P123" i="6"/>
  <c r="Q123" i="6"/>
  <c r="R123" i="6"/>
  <c r="S123" i="6"/>
  <c r="P124" i="6"/>
  <c r="Q124" i="6"/>
  <c r="R124" i="6"/>
  <c r="S124" i="6"/>
  <c r="P125" i="6"/>
  <c r="Q125" i="6"/>
  <c r="R125" i="6"/>
  <c r="S125" i="6"/>
  <c r="P126" i="6"/>
  <c r="Q126" i="6"/>
  <c r="R126" i="6"/>
  <c r="S126" i="6"/>
  <c r="P127" i="6"/>
  <c r="Q127" i="6"/>
  <c r="R127" i="6"/>
  <c r="S127" i="6"/>
  <c r="P128" i="6"/>
  <c r="Q128" i="6"/>
  <c r="R128" i="6"/>
  <c r="S128" i="6"/>
  <c r="P129" i="6"/>
  <c r="Q129" i="6"/>
  <c r="R129" i="6"/>
  <c r="S129" i="6"/>
  <c r="P130" i="6"/>
  <c r="Q130" i="6"/>
  <c r="R130" i="6"/>
  <c r="S130" i="6"/>
  <c r="P131" i="6"/>
  <c r="Q131" i="6"/>
  <c r="R131" i="6"/>
  <c r="S131" i="6"/>
  <c r="P132" i="6"/>
  <c r="Q132" i="6"/>
  <c r="R132" i="6"/>
  <c r="S132" i="6"/>
  <c r="P133" i="6"/>
  <c r="Q133" i="6"/>
  <c r="R133" i="6"/>
  <c r="S133" i="6"/>
  <c r="P134" i="6"/>
  <c r="Q134" i="6"/>
  <c r="R134" i="6"/>
  <c r="S134" i="6"/>
  <c r="P135" i="6"/>
  <c r="Q135" i="6"/>
  <c r="R135" i="6"/>
  <c r="S135" i="6"/>
  <c r="P136" i="6"/>
  <c r="Q136" i="6"/>
  <c r="R136" i="6"/>
  <c r="S136" i="6"/>
  <c r="P137" i="6"/>
  <c r="Q137" i="6"/>
  <c r="R137" i="6"/>
  <c r="S137" i="6"/>
  <c r="P138" i="6"/>
  <c r="Q138" i="6"/>
  <c r="R138" i="6"/>
  <c r="S138" i="6"/>
  <c r="P139" i="6"/>
  <c r="Q139" i="6"/>
  <c r="R139" i="6"/>
  <c r="S139" i="6"/>
  <c r="P140" i="6"/>
  <c r="Q140" i="6"/>
  <c r="R140" i="6"/>
  <c r="S140" i="6"/>
  <c r="P141" i="6"/>
  <c r="Q141" i="6"/>
  <c r="R141" i="6"/>
  <c r="S141" i="6"/>
  <c r="P142" i="6"/>
  <c r="Q142" i="6"/>
  <c r="R142" i="6"/>
  <c r="S142" i="6"/>
  <c r="P143" i="6"/>
  <c r="Q143" i="6"/>
  <c r="R143" i="6"/>
  <c r="S143" i="6"/>
  <c r="S5" i="6"/>
  <c r="R5" i="6"/>
  <c r="Q5" i="6"/>
  <c r="P5" i="6"/>
  <c r="N6" i="6"/>
  <c r="N7" i="6"/>
  <c r="N8" i="6"/>
  <c r="N9" i="6"/>
  <c r="N10" i="6"/>
  <c r="N11" i="6"/>
  <c r="N12" i="6"/>
  <c r="N13" i="6"/>
  <c r="N14" i="6"/>
  <c r="N15" i="6"/>
  <c r="N16" i="6"/>
  <c r="N17" i="6"/>
  <c r="N18" i="6"/>
  <c r="N19" i="6"/>
  <c r="N20" i="6"/>
  <c r="N21" i="6"/>
  <c r="N22" i="6"/>
  <c r="N23" i="6"/>
  <c r="N24" i="6"/>
  <c r="N25" i="6"/>
  <c r="N26" i="6"/>
  <c r="N27" i="6"/>
  <c r="N28" i="6"/>
  <c r="N29" i="6"/>
  <c r="N30" i="6"/>
  <c r="N31" i="6"/>
  <c r="N32" i="6"/>
  <c r="N33" i="6"/>
  <c r="N34" i="6"/>
  <c r="N35" i="6"/>
  <c r="N36" i="6"/>
  <c r="N37" i="6"/>
  <c r="N38" i="6"/>
  <c r="N39" i="6"/>
  <c r="N40" i="6"/>
  <c r="N41" i="6"/>
  <c r="N42" i="6"/>
  <c r="N43" i="6"/>
  <c r="N44" i="6"/>
  <c r="N45" i="6"/>
  <c r="N46" i="6"/>
  <c r="N47" i="6"/>
  <c r="N48" i="6"/>
  <c r="N49" i="6"/>
  <c r="N50" i="6"/>
  <c r="N51" i="6"/>
  <c r="N52" i="6"/>
  <c r="N53" i="6"/>
  <c r="N54" i="6"/>
  <c r="N55" i="6"/>
  <c r="N56" i="6"/>
  <c r="N57" i="6"/>
  <c r="N58" i="6"/>
  <c r="N59" i="6"/>
  <c r="N60" i="6"/>
  <c r="N61" i="6"/>
  <c r="N62" i="6"/>
  <c r="N63" i="6"/>
  <c r="N64" i="6"/>
  <c r="N65" i="6"/>
  <c r="N66" i="6"/>
  <c r="N67" i="6"/>
  <c r="N68" i="6"/>
  <c r="N69" i="6"/>
  <c r="N70" i="6"/>
  <c r="N71" i="6"/>
  <c r="N72" i="6"/>
  <c r="N73" i="6"/>
  <c r="N74" i="6"/>
  <c r="N75" i="6"/>
  <c r="N76" i="6"/>
  <c r="N77" i="6"/>
  <c r="N78" i="6"/>
  <c r="N79" i="6"/>
  <c r="N80" i="6"/>
  <c r="N81" i="6"/>
  <c r="N82" i="6"/>
  <c r="N83" i="6"/>
  <c r="N84" i="6"/>
  <c r="N85" i="6"/>
  <c r="N86" i="6"/>
  <c r="N87" i="6"/>
  <c r="N88" i="6"/>
  <c r="N89" i="6"/>
  <c r="N90" i="6"/>
  <c r="N91" i="6"/>
  <c r="N92" i="6"/>
  <c r="N93" i="6"/>
  <c r="N94" i="6"/>
  <c r="N95" i="6"/>
  <c r="N96" i="6"/>
  <c r="N97" i="6"/>
  <c r="N98" i="6"/>
  <c r="N99" i="6"/>
  <c r="N100" i="6"/>
  <c r="N101" i="6"/>
  <c r="N102" i="6"/>
  <c r="N103" i="6"/>
  <c r="N104" i="6"/>
  <c r="N105" i="6"/>
  <c r="N106" i="6"/>
  <c r="N107" i="6"/>
  <c r="N108" i="6"/>
  <c r="N109" i="6"/>
  <c r="N110" i="6"/>
  <c r="N111" i="6"/>
  <c r="N112" i="6"/>
  <c r="N113" i="6"/>
  <c r="N114" i="6"/>
  <c r="N115" i="6"/>
  <c r="N116" i="6"/>
  <c r="N117" i="6"/>
  <c r="N118" i="6"/>
  <c r="N119" i="6"/>
  <c r="N120" i="6"/>
  <c r="N121" i="6"/>
  <c r="N122" i="6"/>
  <c r="N123" i="6"/>
  <c r="N124" i="6"/>
  <c r="N125" i="6"/>
  <c r="N126" i="6"/>
  <c r="N127" i="6"/>
  <c r="N128" i="6"/>
  <c r="N129" i="6"/>
  <c r="N130" i="6"/>
  <c r="N131" i="6"/>
  <c r="N132" i="6"/>
  <c r="N133" i="6"/>
  <c r="N134" i="6"/>
  <c r="N135" i="6"/>
  <c r="N136" i="6"/>
  <c r="N137" i="6"/>
  <c r="N138" i="6"/>
  <c r="N139" i="6"/>
  <c r="N140" i="6"/>
  <c r="N141" i="6"/>
  <c r="N142" i="6"/>
  <c r="N5" i="6"/>
  <c r="K143" i="6"/>
  <c r="K6" i="6"/>
  <c r="K7" i="6"/>
  <c r="K8" i="6"/>
  <c r="K9" i="6"/>
  <c r="K10" i="6"/>
  <c r="K11" i="6"/>
  <c r="K12" i="6"/>
  <c r="K13" i="6"/>
  <c r="K14" i="6"/>
  <c r="K15" i="6"/>
  <c r="K16" i="6"/>
  <c r="K17" i="6"/>
  <c r="K18" i="6"/>
  <c r="K19" i="6"/>
  <c r="K20" i="6"/>
  <c r="K21" i="6"/>
  <c r="K22" i="6"/>
  <c r="K23" i="6"/>
  <c r="K24" i="6"/>
  <c r="K25" i="6"/>
  <c r="K26" i="6"/>
  <c r="K27" i="6"/>
  <c r="K28" i="6"/>
  <c r="K29" i="6"/>
  <c r="K30" i="6"/>
  <c r="K31" i="6"/>
  <c r="K32" i="6"/>
  <c r="K33" i="6"/>
  <c r="K34" i="6"/>
  <c r="K35" i="6"/>
  <c r="K36" i="6"/>
  <c r="K37" i="6"/>
  <c r="K38" i="6"/>
  <c r="K39" i="6"/>
  <c r="K40" i="6"/>
  <c r="K41" i="6"/>
  <c r="K42" i="6"/>
  <c r="K43" i="6"/>
  <c r="K44" i="6"/>
  <c r="K45" i="6"/>
  <c r="K46" i="6"/>
  <c r="K47" i="6"/>
  <c r="K48" i="6"/>
  <c r="K49" i="6"/>
  <c r="K50" i="6"/>
  <c r="K51" i="6"/>
  <c r="K52" i="6"/>
  <c r="K53" i="6"/>
  <c r="K54" i="6"/>
  <c r="K55" i="6"/>
  <c r="K56" i="6"/>
  <c r="K57" i="6"/>
  <c r="K58" i="6"/>
  <c r="K59" i="6"/>
  <c r="K60" i="6"/>
  <c r="K61" i="6"/>
  <c r="K62" i="6"/>
  <c r="K63" i="6"/>
  <c r="K64" i="6"/>
  <c r="K65" i="6"/>
  <c r="K66" i="6"/>
  <c r="K67" i="6"/>
  <c r="K68" i="6"/>
  <c r="K69" i="6"/>
  <c r="K70" i="6"/>
  <c r="K71" i="6"/>
  <c r="K72" i="6"/>
  <c r="K73" i="6"/>
  <c r="K74" i="6"/>
  <c r="K75" i="6"/>
  <c r="K76" i="6"/>
  <c r="K77" i="6"/>
  <c r="K78" i="6"/>
  <c r="K79" i="6"/>
  <c r="K80" i="6"/>
  <c r="K81" i="6"/>
  <c r="K82" i="6"/>
  <c r="K83" i="6"/>
  <c r="K84" i="6"/>
  <c r="K85" i="6"/>
  <c r="K86" i="6"/>
  <c r="K87" i="6"/>
  <c r="K88" i="6"/>
  <c r="K89" i="6"/>
  <c r="K90" i="6"/>
  <c r="K91" i="6"/>
  <c r="K92" i="6"/>
  <c r="K93" i="6"/>
  <c r="K94" i="6"/>
  <c r="K95" i="6"/>
  <c r="K96" i="6"/>
  <c r="K97" i="6"/>
  <c r="K98" i="6"/>
  <c r="K99" i="6"/>
  <c r="K100" i="6"/>
  <c r="K101" i="6"/>
  <c r="K102" i="6"/>
  <c r="K103" i="6"/>
  <c r="K104" i="6"/>
  <c r="K105" i="6"/>
  <c r="K106" i="6"/>
  <c r="K107" i="6"/>
  <c r="K108" i="6"/>
  <c r="K109" i="6"/>
  <c r="K110" i="6"/>
  <c r="K111" i="6"/>
  <c r="K112" i="6"/>
  <c r="K113" i="6"/>
  <c r="K114" i="6"/>
  <c r="K115" i="6"/>
  <c r="K116" i="6"/>
  <c r="K117" i="6"/>
  <c r="K118" i="6"/>
  <c r="K119" i="6"/>
  <c r="K120" i="6"/>
  <c r="K121" i="6"/>
  <c r="K122" i="6"/>
  <c r="K123" i="6"/>
  <c r="K124" i="6"/>
  <c r="K125" i="6"/>
  <c r="K126" i="6"/>
  <c r="K127" i="6"/>
  <c r="K128" i="6"/>
  <c r="K129" i="6"/>
  <c r="K130" i="6"/>
  <c r="K131" i="6"/>
  <c r="K132" i="6"/>
  <c r="K133" i="6"/>
  <c r="K134" i="6"/>
  <c r="K135" i="6"/>
  <c r="K136" i="6"/>
  <c r="K137" i="6"/>
  <c r="K138" i="6"/>
  <c r="K139" i="6"/>
  <c r="K140" i="6"/>
  <c r="K141" i="6"/>
  <c r="K142" i="6"/>
  <c r="K5" i="6"/>
  <c r="H6" i="6"/>
  <c r="H7" i="6"/>
  <c r="H8" i="6"/>
  <c r="H9" i="6"/>
  <c r="H10" i="6"/>
  <c r="H11" i="6"/>
  <c r="H12" i="6"/>
  <c r="H13" i="6"/>
  <c r="H14" i="6"/>
  <c r="H15" i="6"/>
  <c r="H16" i="6"/>
  <c r="H17" i="6"/>
  <c r="H18" i="6"/>
  <c r="H19" i="6"/>
  <c r="H20" i="6"/>
  <c r="H21" i="6"/>
  <c r="H22" i="6"/>
  <c r="H23" i="6"/>
  <c r="H24" i="6"/>
  <c r="H25" i="6"/>
  <c r="H26" i="6"/>
  <c r="H27" i="6"/>
  <c r="H28" i="6"/>
  <c r="H29" i="6"/>
  <c r="H30" i="6"/>
  <c r="H31" i="6"/>
  <c r="H32" i="6"/>
  <c r="H33" i="6"/>
  <c r="H34" i="6"/>
  <c r="H35" i="6"/>
  <c r="H36" i="6"/>
  <c r="H37" i="6"/>
  <c r="H38" i="6"/>
  <c r="H39" i="6"/>
  <c r="H40" i="6"/>
  <c r="H41" i="6"/>
  <c r="H42" i="6"/>
  <c r="H43" i="6"/>
  <c r="H44" i="6"/>
  <c r="H45" i="6"/>
  <c r="H46" i="6"/>
  <c r="H47" i="6"/>
  <c r="H48" i="6"/>
  <c r="H49" i="6"/>
  <c r="H50" i="6"/>
  <c r="H51" i="6"/>
  <c r="H52" i="6"/>
  <c r="H53" i="6"/>
  <c r="H54" i="6"/>
  <c r="H55" i="6"/>
  <c r="H56" i="6"/>
  <c r="H57" i="6"/>
  <c r="H58" i="6"/>
  <c r="H59" i="6"/>
  <c r="H60" i="6"/>
  <c r="H61" i="6"/>
  <c r="H62" i="6"/>
  <c r="H63" i="6"/>
  <c r="H64" i="6"/>
  <c r="H65" i="6"/>
  <c r="H66" i="6"/>
  <c r="H67" i="6"/>
  <c r="H68" i="6"/>
  <c r="H69" i="6"/>
  <c r="H70" i="6"/>
  <c r="H71" i="6"/>
  <c r="H72" i="6"/>
  <c r="H73" i="6"/>
  <c r="H74" i="6"/>
  <c r="H75" i="6"/>
  <c r="H76" i="6"/>
  <c r="H77" i="6"/>
  <c r="H78" i="6"/>
  <c r="H79" i="6"/>
  <c r="H80" i="6"/>
  <c r="H81" i="6"/>
  <c r="H82" i="6"/>
  <c r="H83" i="6"/>
  <c r="H84" i="6"/>
  <c r="H85" i="6"/>
  <c r="H86" i="6"/>
  <c r="H87" i="6"/>
  <c r="H88" i="6"/>
  <c r="H89" i="6"/>
  <c r="H90" i="6"/>
  <c r="H91" i="6"/>
  <c r="H92" i="6"/>
  <c r="H93" i="6"/>
  <c r="H94" i="6"/>
  <c r="H95" i="6"/>
  <c r="H96" i="6"/>
  <c r="H97" i="6"/>
  <c r="H98" i="6"/>
  <c r="H99" i="6"/>
  <c r="H100" i="6"/>
  <c r="H101" i="6"/>
  <c r="H102" i="6"/>
  <c r="H103" i="6"/>
  <c r="H104" i="6"/>
  <c r="H105" i="6"/>
  <c r="H106" i="6"/>
  <c r="H107" i="6"/>
  <c r="H108" i="6"/>
  <c r="H109" i="6"/>
  <c r="H110" i="6"/>
  <c r="H111" i="6"/>
  <c r="H112" i="6"/>
  <c r="H113" i="6"/>
  <c r="H114" i="6"/>
  <c r="H115" i="6"/>
  <c r="H116" i="6"/>
  <c r="H117" i="6"/>
  <c r="H118" i="6"/>
  <c r="H119" i="6"/>
  <c r="H120" i="6"/>
  <c r="H121" i="6"/>
  <c r="H122" i="6"/>
  <c r="H123" i="6"/>
  <c r="H124" i="6"/>
  <c r="H125" i="6"/>
  <c r="H126" i="6"/>
  <c r="H127" i="6"/>
  <c r="H128" i="6"/>
  <c r="H129" i="6"/>
  <c r="H130" i="6"/>
  <c r="H131" i="6"/>
  <c r="H132" i="6"/>
  <c r="H133" i="6"/>
  <c r="H134" i="6"/>
  <c r="H135" i="6"/>
  <c r="H136" i="6"/>
  <c r="H137" i="6"/>
  <c r="H138" i="6"/>
  <c r="H139" i="6"/>
  <c r="H140" i="6"/>
  <c r="H141" i="6"/>
  <c r="H142" i="6"/>
  <c r="H143" i="6"/>
  <c r="H5" i="6"/>
  <c r="E6" i="6"/>
  <c r="E7" i="6"/>
  <c r="E8" i="6"/>
  <c r="E9" i="6"/>
  <c r="E10" i="6"/>
  <c r="E11" i="6"/>
  <c r="E12" i="6"/>
  <c r="E13" i="6"/>
  <c r="E14" i="6"/>
  <c r="E15" i="6"/>
  <c r="E16" i="6"/>
  <c r="E17" i="6"/>
  <c r="E18" i="6"/>
  <c r="E19" i="6"/>
  <c r="E20" i="6"/>
  <c r="E21" i="6"/>
  <c r="E22" i="6"/>
  <c r="E23" i="6"/>
  <c r="E24" i="6"/>
  <c r="E25" i="6"/>
  <c r="E26" i="6"/>
  <c r="E27" i="6"/>
  <c r="E28" i="6"/>
  <c r="E29" i="6"/>
  <c r="E30" i="6"/>
  <c r="E31" i="6"/>
  <c r="E32" i="6"/>
  <c r="E33" i="6"/>
  <c r="E34" i="6"/>
  <c r="E35" i="6"/>
  <c r="E36" i="6"/>
  <c r="E37" i="6"/>
  <c r="E38" i="6"/>
  <c r="E39" i="6"/>
  <c r="E40" i="6"/>
  <c r="E41" i="6"/>
  <c r="E42" i="6"/>
  <c r="E43" i="6"/>
  <c r="E44" i="6"/>
  <c r="E45" i="6"/>
  <c r="E46" i="6"/>
  <c r="E47" i="6"/>
  <c r="E48" i="6"/>
  <c r="E49" i="6"/>
  <c r="E50" i="6"/>
  <c r="E51" i="6"/>
  <c r="E52" i="6"/>
  <c r="E53" i="6"/>
  <c r="E54" i="6"/>
  <c r="E55" i="6"/>
  <c r="E56" i="6"/>
  <c r="E57" i="6"/>
  <c r="E58" i="6"/>
  <c r="E59" i="6"/>
  <c r="E60" i="6"/>
  <c r="E61" i="6"/>
  <c r="E62" i="6"/>
  <c r="E63" i="6"/>
  <c r="E64" i="6"/>
  <c r="E65" i="6"/>
  <c r="E66" i="6"/>
  <c r="E67" i="6"/>
  <c r="E68" i="6"/>
  <c r="E69" i="6"/>
  <c r="E70" i="6"/>
  <c r="E71" i="6"/>
  <c r="E72" i="6"/>
  <c r="E73" i="6"/>
  <c r="E74" i="6"/>
  <c r="E75" i="6"/>
  <c r="E76" i="6"/>
  <c r="E77" i="6"/>
  <c r="E78" i="6"/>
  <c r="E79" i="6"/>
  <c r="E80" i="6"/>
  <c r="E81" i="6"/>
  <c r="E82" i="6"/>
  <c r="E83" i="6"/>
  <c r="E84" i="6"/>
  <c r="E85" i="6"/>
  <c r="E86" i="6"/>
  <c r="E87" i="6"/>
  <c r="E88" i="6"/>
  <c r="E89" i="6"/>
  <c r="E90" i="6"/>
  <c r="E91" i="6"/>
  <c r="E92" i="6"/>
  <c r="E93" i="6"/>
  <c r="E94" i="6"/>
  <c r="E95" i="6"/>
  <c r="E96" i="6"/>
  <c r="E97" i="6"/>
  <c r="E98" i="6"/>
  <c r="E99" i="6"/>
  <c r="E100" i="6"/>
  <c r="E101" i="6"/>
  <c r="E102" i="6"/>
  <c r="E103" i="6"/>
  <c r="E104" i="6"/>
  <c r="E105" i="6"/>
  <c r="E106" i="6"/>
  <c r="E107" i="6"/>
  <c r="E108" i="6"/>
  <c r="E109" i="6"/>
  <c r="E110" i="6"/>
  <c r="E111" i="6"/>
  <c r="E112" i="6"/>
  <c r="E113" i="6"/>
  <c r="E114" i="6"/>
  <c r="E115" i="6"/>
  <c r="E116" i="6"/>
  <c r="E117" i="6"/>
  <c r="E118" i="6"/>
  <c r="E119" i="6"/>
  <c r="E120" i="6"/>
  <c r="E121" i="6"/>
  <c r="E122" i="6"/>
  <c r="E123" i="6"/>
  <c r="E124" i="6"/>
  <c r="E125" i="6"/>
  <c r="E126" i="6"/>
  <c r="E127" i="6"/>
  <c r="E128" i="6"/>
  <c r="E129" i="6"/>
  <c r="E130" i="6"/>
  <c r="E131" i="6"/>
  <c r="E132" i="6"/>
  <c r="E133" i="6"/>
  <c r="E134" i="6"/>
  <c r="E135" i="6"/>
  <c r="E136" i="6"/>
  <c r="E137" i="6"/>
  <c r="E138" i="6"/>
  <c r="E139" i="6"/>
  <c r="E140" i="6"/>
  <c r="E141" i="6"/>
  <c r="E142" i="6"/>
  <c r="E143" i="6"/>
  <c r="E5" i="6"/>
  <c r="S6" i="5"/>
  <c r="S7" i="5"/>
  <c r="S8" i="5"/>
  <c r="S9" i="5"/>
  <c r="S10" i="5"/>
  <c r="S11" i="5"/>
  <c r="S12" i="5"/>
  <c r="S13" i="5"/>
  <c r="S14" i="5"/>
  <c r="S15" i="5"/>
  <c r="S16" i="5"/>
  <c r="S17" i="5"/>
  <c r="S18" i="5"/>
  <c r="S19" i="5"/>
  <c r="S20" i="5"/>
  <c r="S21" i="5"/>
  <c r="S22" i="5"/>
  <c r="S23" i="5"/>
  <c r="S24" i="5"/>
  <c r="S25" i="5"/>
  <c r="S26" i="5"/>
  <c r="S27" i="5"/>
  <c r="S28" i="5"/>
  <c r="S29" i="5"/>
  <c r="S30" i="5"/>
  <c r="S31" i="5"/>
  <c r="S32" i="5"/>
  <c r="S33" i="5"/>
  <c r="S34" i="5"/>
  <c r="S35" i="5"/>
  <c r="S36" i="5"/>
  <c r="S37" i="5"/>
  <c r="S38" i="5"/>
  <c r="S39" i="5"/>
  <c r="S40" i="5"/>
  <c r="S41" i="5"/>
  <c r="S42" i="5"/>
  <c r="S43" i="5"/>
  <c r="S44" i="5"/>
  <c r="S45" i="5"/>
  <c r="S46" i="5"/>
  <c r="S47" i="5"/>
  <c r="S48" i="5"/>
  <c r="S49" i="5"/>
  <c r="S50" i="5"/>
  <c r="S51" i="5"/>
  <c r="S52" i="5"/>
  <c r="S53" i="5"/>
  <c r="S54" i="5"/>
  <c r="S55" i="5"/>
  <c r="S56" i="5"/>
  <c r="S57" i="5"/>
  <c r="S58" i="5"/>
  <c r="S59" i="5"/>
  <c r="S5" i="5"/>
  <c r="R6" i="5"/>
  <c r="R7" i="5"/>
  <c r="R8" i="5"/>
  <c r="R9" i="5"/>
  <c r="R10" i="5"/>
  <c r="R11" i="5"/>
  <c r="R12" i="5"/>
  <c r="R13" i="5"/>
  <c r="R14" i="5"/>
  <c r="R15" i="5"/>
  <c r="R16" i="5"/>
  <c r="R17" i="5"/>
  <c r="R18" i="5"/>
  <c r="R19" i="5"/>
  <c r="R20" i="5"/>
  <c r="R21" i="5"/>
  <c r="R22" i="5"/>
  <c r="R23" i="5"/>
  <c r="R24" i="5"/>
  <c r="R25" i="5"/>
  <c r="R26" i="5"/>
  <c r="R27" i="5"/>
  <c r="R28" i="5"/>
  <c r="R29" i="5"/>
  <c r="R30" i="5"/>
  <c r="R31" i="5"/>
  <c r="R32" i="5"/>
  <c r="R33" i="5"/>
  <c r="R34" i="5"/>
  <c r="R35" i="5"/>
  <c r="R36" i="5"/>
  <c r="R37" i="5"/>
  <c r="R38" i="5"/>
  <c r="R39" i="5"/>
  <c r="R40" i="5"/>
  <c r="R41" i="5"/>
  <c r="R42" i="5"/>
  <c r="R43" i="5"/>
  <c r="R44" i="5"/>
  <c r="R45" i="5"/>
  <c r="R46" i="5"/>
  <c r="R47" i="5"/>
  <c r="R48" i="5"/>
  <c r="R49" i="5"/>
  <c r="R50" i="5"/>
  <c r="R51" i="5"/>
  <c r="R52" i="5"/>
  <c r="R53" i="5"/>
  <c r="R54" i="5"/>
  <c r="R55" i="5"/>
  <c r="R56" i="5"/>
  <c r="R57" i="5"/>
  <c r="R58" i="5"/>
  <c r="R59" i="5"/>
  <c r="R5" i="5"/>
  <c r="Q6" i="5"/>
  <c r="Q7" i="5"/>
  <c r="Q8" i="5"/>
  <c r="Q9" i="5"/>
  <c r="Q10" i="5"/>
  <c r="Q11" i="5"/>
  <c r="Q12" i="5"/>
  <c r="Q13" i="5"/>
  <c r="Q14" i="5"/>
  <c r="Q15" i="5"/>
  <c r="Q16" i="5"/>
  <c r="Q17" i="5"/>
  <c r="Q18" i="5"/>
  <c r="Q19" i="5"/>
  <c r="Q20" i="5"/>
  <c r="Q21" i="5"/>
  <c r="Q22" i="5"/>
  <c r="Q23" i="5"/>
  <c r="Q24" i="5"/>
  <c r="Q25" i="5"/>
  <c r="Q26" i="5"/>
  <c r="Q27" i="5"/>
  <c r="Q28" i="5"/>
  <c r="Q29" i="5"/>
  <c r="Q30" i="5"/>
  <c r="Q31" i="5"/>
  <c r="Q32" i="5"/>
  <c r="Q33" i="5"/>
  <c r="Q34" i="5"/>
  <c r="Q35" i="5"/>
  <c r="Q36" i="5"/>
  <c r="Q37" i="5"/>
  <c r="Q38" i="5"/>
  <c r="Q39" i="5"/>
  <c r="Q40" i="5"/>
  <c r="Q41" i="5"/>
  <c r="Q42" i="5"/>
  <c r="Q43" i="5"/>
  <c r="Q44" i="5"/>
  <c r="Q45" i="5"/>
  <c r="Q46" i="5"/>
  <c r="Q47" i="5"/>
  <c r="Q48" i="5"/>
  <c r="Q49" i="5"/>
  <c r="Q50" i="5"/>
  <c r="Q51" i="5"/>
  <c r="Q52" i="5"/>
  <c r="Q53" i="5"/>
  <c r="Q54" i="5"/>
  <c r="Q55" i="5"/>
  <c r="Q56" i="5"/>
  <c r="Q57" i="5"/>
  <c r="Q58" i="5"/>
  <c r="Q59" i="5"/>
  <c r="Q5" i="5"/>
  <c r="P6" i="5"/>
  <c r="P7" i="5"/>
  <c r="P8" i="5"/>
  <c r="P9" i="5"/>
  <c r="P10" i="5"/>
  <c r="P11" i="5"/>
  <c r="P12" i="5"/>
  <c r="P13" i="5"/>
  <c r="P14" i="5"/>
  <c r="P15" i="5"/>
  <c r="P16" i="5"/>
  <c r="P17" i="5"/>
  <c r="P18" i="5"/>
  <c r="P19" i="5"/>
  <c r="P20" i="5"/>
  <c r="P21" i="5"/>
  <c r="P22" i="5"/>
  <c r="P23" i="5"/>
  <c r="P24" i="5"/>
  <c r="P25" i="5"/>
  <c r="P26" i="5"/>
  <c r="P27" i="5"/>
  <c r="P28" i="5"/>
  <c r="P29" i="5"/>
  <c r="P30" i="5"/>
  <c r="P31" i="5"/>
  <c r="P32" i="5"/>
  <c r="P33" i="5"/>
  <c r="P34" i="5"/>
  <c r="P35" i="5"/>
  <c r="P36" i="5"/>
  <c r="P37" i="5"/>
  <c r="P38" i="5"/>
  <c r="P39" i="5"/>
  <c r="P40" i="5"/>
  <c r="P41" i="5"/>
  <c r="P42" i="5"/>
  <c r="P43" i="5"/>
  <c r="P44" i="5"/>
  <c r="P45" i="5"/>
  <c r="P46" i="5"/>
  <c r="P47" i="5"/>
  <c r="P48" i="5"/>
  <c r="P49" i="5"/>
  <c r="P50" i="5"/>
  <c r="P51" i="5"/>
  <c r="P52" i="5"/>
  <c r="P53" i="5"/>
  <c r="P54" i="5"/>
  <c r="P55" i="5"/>
  <c r="P56" i="5"/>
  <c r="P57" i="5"/>
  <c r="P58" i="5"/>
  <c r="P59" i="5"/>
  <c r="P5" i="5"/>
  <c r="N6" i="5"/>
  <c r="N7" i="5"/>
  <c r="N8" i="5"/>
  <c r="N9" i="5"/>
  <c r="N10" i="5"/>
  <c r="N11" i="5"/>
  <c r="N12" i="5"/>
  <c r="N13" i="5"/>
  <c r="N14" i="5"/>
  <c r="N15" i="5"/>
  <c r="N16" i="5"/>
  <c r="N17" i="5"/>
  <c r="N18" i="5"/>
  <c r="N19" i="5"/>
  <c r="N20" i="5"/>
  <c r="N21" i="5"/>
  <c r="N22" i="5"/>
  <c r="N23" i="5"/>
  <c r="N24" i="5"/>
  <c r="N25" i="5"/>
  <c r="N26" i="5"/>
  <c r="N27" i="5"/>
  <c r="N28" i="5"/>
  <c r="N29" i="5"/>
  <c r="N30" i="5"/>
  <c r="N31" i="5"/>
  <c r="N32" i="5"/>
  <c r="N33" i="5"/>
  <c r="N34" i="5"/>
  <c r="N35" i="5"/>
  <c r="N36" i="5"/>
  <c r="N37" i="5"/>
  <c r="N38" i="5"/>
  <c r="N39" i="5"/>
  <c r="N40" i="5"/>
  <c r="N41" i="5"/>
  <c r="N42" i="5"/>
  <c r="N43" i="5"/>
  <c r="N44" i="5"/>
  <c r="N45" i="5"/>
  <c r="N46" i="5"/>
  <c r="N47" i="5"/>
  <c r="N48" i="5"/>
  <c r="N49" i="5"/>
  <c r="N50" i="5"/>
  <c r="N51" i="5"/>
  <c r="N52" i="5"/>
  <c r="N53" i="5"/>
  <c r="N54" i="5"/>
  <c r="N55" i="5"/>
  <c r="N56" i="5"/>
  <c r="N57" i="5"/>
  <c r="N58" i="5"/>
  <c r="N5" i="5"/>
  <c r="K6" i="5"/>
  <c r="K7" i="5"/>
  <c r="K8" i="5"/>
  <c r="K9" i="5"/>
  <c r="K10" i="5"/>
  <c r="K11" i="5"/>
  <c r="K12" i="5"/>
  <c r="K13" i="5"/>
  <c r="K14" i="5"/>
  <c r="K15" i="5"/>
  <c r="K16" i="5"/>
  <c r="K17" i="5"/>
  <c r="K18" i="5"/>
  <c r="K19" i="5"/>
  <c r="K20" i="5"/>
  <c r="K21" i="5"/>
  <c r="K22" i="5"/>
  <c r="K23" i="5"/>
  <c r="K24" i="5"/>
  <c r="K25" i="5"/>
  <c r="K26" i="5"/>
  <c r="K27" i="5"/>
  <c r="K28" i="5"/>
  <c r="K29" i="5"/>
  <c r="K30" i="5"/>
  <c r="K31" i="5"/>
  <c r="K32" i="5"/>
  <c r="K33" i="5"/>
  <c r="K34" i="5"/>
  <c r="K35" i="5"/>
  <c r="K36" i="5"/>
  <c r="K37" i="5"/>
  <c r="K38" i="5"/>
  <c r="K39" i="5"/>
  <c r="K40" i="5"/>
  <c r="K41" i="5"/>
  <c r="K42" i="5"/>
  <c r="K43" i="5"/>
  <c r="K44" i="5"/>
  <c r="K45" i="5"/>
  <c r="K46" i="5"/>
  <c r="K47" i="5"/>
  <c r="K48" i="5"/>
  <c r="K49" i="5"/>
  <c r="K50" i="5"/>
  <c r="K51" i="5"/>
  <c r="K52" i="5"/>
  <c r="K53" i="5"/>
  <c r="K54" i="5"/>
  <c r="K55" i="5"/>
  <c r="K56" i="5"/>
  <c r="K57" i="5"/>
  <c r="K58" i="5"/>
  <c r="K5" i="5"/>
  <c r="H6" i="5"/>
  <c r="H7" i="5"/>
  <c r="H8" i="5"/>
  <c r="H9" i="5"/>
  <c r="H10" i="5"/>
  <c r="H11" i="5"/>
  <c r="H12" i="5"/>
  <c r="H13" i="5"/>
  <c r="H14" i="5"/>
  <c r="H15" i="5"/>
  <c r="H16" i="5"/>
  <c r="H17" i="5"/>
  <c r="H18" i="5"/>
  <c r="H19" i="5"/>
  <c r="H20" i="5"/>
  <c r="H21" i="5"/>
  <c r="H22" i="5"/>
  <c r="H23" i="5"/>
  <c r="H24" i="5"/>
  <c r="H25" i="5"/>
  <c r="H26" i="5"/>
  <c r="H27" i="5"/>
  <c r="H28" i="5"/>
  <c r="H29" i="5"/>
  <c r="H30" i="5"/>
  <c r="H31" i="5"/>
  <c r="H32" i="5"/>
  <c r="H33" i="5"/>
  <c r="H34" i="5"/>
  <c r="H35" i="5"/>
  <c r="H36" i="5"/>
  <c r="H37" i="5"/>
  <c r="H38" i="5"/>
  <c r="H39" i="5"/>
  <c r="H40" i="5"/>
  <c r="H41" i="5"/>
  <c r="H42" i="5"/>
  <c r="H43" i="5"/>
  <c r="H44" i="5"/>
  <c r="H45" i="5"/>
  <c r="H46" i="5"/>
  <c r="H47" i="5"/>
  <c r="H48" i="5"/>
  <c r="H49" i="5"/>
  <c r="H50" i="5"/>
  <c r="H51" i="5"/>
  <c r="H52" i="5"/>
  <c r="H53" i="5"/>
  <c r="H54" i="5"/>
  <c r="H55" i="5"/>
  <c r="H56" i="5"/>
  <c r="H57" i="5"/>
  <c r="H58" i="5"/>
  <c r="H5" i="5"/>
  <c r="E6" i="5"/>
  <c r="E7" i="5"/>
  <c r="E8" i="5"/>
  <c r="E9" i="5"/>
  <c r="E10" i="5"/>
  <c r="E11" i="5"/>
  <c r="E12" i="5"/>
  <c r="E13" i="5"/>
  <c r="E14" i="5"/>
  <c r="E15" i="5"/>
  <c r="E16" i="5"/>
  <c r="E17" i="5"/>
  <c r="E18" i="5"/>
  <c r="E19" i="5"/>
  <c r="E20" i="5"/>
  <c r="E21" i="5"/>
  <c r="E22" i="5"/>
  <c r="E23" i="5"/>
  <c r="E24" i="5"/>
  <c r="E25" i="5"/>
  <c r="E26" i="5"/>
  <c r="E27" i="5"/>
  <c r="E28" i="5"/>
  <c r="E29" i="5"/>
  <c r="E30" i="5"/>
  <c r="E31" i="5"/>
  <c r="E32" i="5"/>
  <c r="E33" i="5"/>
  <c r="E34" i="5"/>
  <c r="E35" i="5"/>
  <c r="E36" i="5"/>
  <c r="E37" i="5"/>
  <c r="E38" i="5"/>
  <c r="E39" i="5"/>
  <c r="E40" i="5"/>
  <c r="E41" i="5"/>
  <c r="E42" i="5"/>
  <c r="E43" i="5"/>
  <c r="E44" i="5"/>
  <c r="E45" i="5"/>
  <c r="E46" i="5"/>
  <c r="E47" i="5"/>
  <c r="E48" i="5"/>
  <c r="E49" i="5"/>
  <c r="E50" i="5"/>
  <c r="E51" i="5"/>
  <c r="E52" i="5"/>
  <c r="E53" i="5"/>
  <c r="E54" i="5"/>
  <c r="E55" i="5"/>
  <c r="E56" i="5"/>
  <c r="E57" i="5"/>
  <c r="E58" i="5"/>
  <c r="E59" i="5"/>
  <c r="E5" i="5"/>
  <c r="N17" i="1"/>
  <c r="O17" i="1"/>
  <c r="P17" i="1"/>
  <c r="Q17" i="1"/>
  <c r="R17" i="1"/>
  <c r="S17" i="1"/>
  <c r="T17" i="1"/>
  <c r="M17" i="1"/>
  <c r="D17" i="1"/>
  <c r="E17" i="1"/>
  <c r="F17" i="1"/>
  <c r="G17" i="1"/>
  <c r="H17" i="1"/>
  <c r="I17" i="1"/>
  <c r="J17" i="1"/>
  <c r="C17" i="1"/>
  <c r="N143" i="6" l="1"/>
  <c r="H59" i="5"/>
  <c r="N59" i="5"/>
  <c r="K59" i="5"/>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E6F26DA1-F2E2-4C5D-9C73-2A8F68AB45D9}" keepAlive="1" name="Query - Champagne_CSV" description="Connection to the 'Champagne_CSV' query in the workbook." type="5" refreshedVersion="8" background="1" saveData="1">
    <dbPr connection="Provider=Microsoft.Mashup.OleDb.1;Data Source=$Workbook$;Location=Champagne_CSV;Extended Properties=&quot;&quot;" command="SELECT * FROM [Champagne_CSV]"/>
  </connection>
</connections>
</file>

<file path=xl/sharedStrings.xml><?xml version="1.0" encoding="utf-8"?>
<sst xmlns="http://schemas.openxmlformats.org/spreadsheetml/2006/main" count="3425" uniqueCount="1670">
  <si>
    <t>South Africa</t>
  </si>
  <si>
    <t>Tanzania</t>
  </si>
  <si>
    <t>UAE</t>
  </si>
  <si>
    <t>Germany</t>
  </si>
  <si>
    <t>Kenya</t>
  </si>
  <si>
    <t>Italy</t>
  </si>
  <si>
    <t>China</t>
  </si>
  <si>
    <t>Ghana</t>
  </si>
  <si>
    <t>Zambia</t>
  </si>
  <si>
    <t>Mozambique</t>
  </si>
  <si>
    <t>Netherlands</t>
  </si>
  <si>
    <t>Grenada</t>
  </si>
  <si>
    <t>Uganda</t>
  </si>
  <si>
    <t>Finland</t>
  </si>
  <si>
    <t>Angola</t>
  </si>
  <si>
    <t>Swaziland</t>
  </si>
  <si>
    <t>Seychelles</t>
  </si>
  <si>
    <t>Namibia</t>
  </si>
  <si>
    <t>Japan</t>
  </si>
  <si>
    <t>Malaysia</t>
  </si>
  <si>
    <t>DRC</t>
  </si>
  <si>
    <t>UK</t>
  </si>
  <si>
    <t>Mauritius</t>
  </si>
  <si>
    <t>New Zealand</t>
  </si>
  <si>
    <t>Sweden</t>
  </si>
  <si>
    <t>Norway</t>
  </si>
  <si>
    <t>France</t>
  </si>
  <si>
    <t>Malawi</t>
  </si>
  <si>
    <t>Fiji</t>
  </si>
  <si>
    <t>Australia</t>
  </si>
  <si>
    <t>USA</t>
  </si>
  <si>
    <t>Switzerland</t>
  </si>
  <si>
    <t>Belgium</t>
  </si>
  <si>
    <t>Zimbabwe</t>
  </si>
  <si>
    <t>Sri Lanka</t>
  </si>
  <si>
    <t>Sudan</t>
  </si>
  <si>
    <t>Nigeria</t>
  </si>
  <si>
    <t>Canada</t>
  </si>
  <si>
    <t>Costa Rica</t>
  </si>
  <si>
    <t>Gabon</t>
  </si>
  <si>
    <t>Togo</t>
  </si>
  <si>
    <t>Lesotho</t>
  </si>
  <si>
    <t>Bahrain</t>
  </si>
  <si>
    <t>Rwanda</t>
  </si>
  <si>
    <t>Netherlands Antilles</t>
  </si>
  <si>
    <t>Botswana</t>
  </si>
  <si>
    <t>Burkina Faso</t>
  </si>
  <si>
    <t>Malta</t>
  </si>
  <si>
    <t>Taiwan, China</t>
  </si>
  <si>
    <t>Singapore</t>
  </si>
  <si>
    <t>Chile</t>
  </si>
  <si>
    <t>Czech Republic</t>
  </si>
  <si>
    <t>Panama</t>
  </si>
  <si>
    <t>Hong Kong</t>
  </si>
  <si>
    <t>Estonia</t>
  </si>
  <si>
    <t>Ship or aircraft</t>
  </si>
  <si>
    <t>Qatar</t>
  </si>
  <si>
    <t>Israel</t>
  </si>
  <si>
    <t>Philippines</t>
  </si>
  <si>
    <t>Latvia</t>
  </si>
  <si>
    <t>Russia</t>
  </si>
  <si>
    <t>Serbia</t>
  </si>
  <si>
    <t>Unclassified</t>
  </si>
  <si>
    <t>Greece</t>
  </si>
  <si>
    <t>Ireland</t>
  </si>
  <si>
    <t>Lithuania</t>
  </si>
  <si>
    <t>Denmark</t>
  </si>
  <si>
    <t>Réunion</t>
  </si>
  <si>
    <t>Antigua and Barbuda</t>
  </si>
  <si>
    <t>Spain</t>
  </si>
  <si>
    <t>Thailand</t>
  </si>
  <si>
    <t>Madagascar</t>
  </si>
  <si>
    <t>Portugal</t>
  </si>
  <si>
    <t>South Sudan</t>
  </si>
  <si>
    <t>Origin Unknown</t>
  </si>
  <si>
    <t>Saint Helena</t>
  </si>
  <si>
    <t>Bahamas</t>
  </si>
  <si>
    <t>Paraguay</t>
  </si>
  <si>
    <t>Senegal</t>
  </si>
  <si>
    <t>Croatia</t>
  </si>
  <si>
    <t>Indonesia</t>
  </si>
  <si>
    <t>Brazil</t>
  </si>
  <si>
    <t>Iceland</t>
  </si>
  <si>
    <t>Maldives</t>
  </si>
  <si>
    <t>Georgia</t>
  </si>
  <si>
    <t>Poland</t>
  </si>
  <si>
    <t>Mali</t>
  </si>
  <si>
    <t>Vietnam</t>
  </si>
  <si>
    <t>Argentina</t>
  </si>
  <si>
    <t>Austria</t>
  </si>
  <si>
    <t>Slovenia</t>
  </si>
  <si>
    <t>Kazakhstan</t>
  </si>
  <si>
    <t>Côte d'Ivoire</t>
  </si>
  <si>
    <t>Guinea-Bissau</t>
  </si>
  <si>
    <t>Jamaica</t>
  </si>
  <si>
    <t>Venezuela</t>
  </si>
  <si>
    <t>Liberia</t>
  </si>
  <si>
    <t>Cyprus</t>
  </si>
  <si>
    <t>British Virgin Islands</t>
  </si>
  <si>
    <t>Laos</t>
  </si>
  <si>
    <t>Sierra Leone</t>
  </si>
  <si>
    <t>South Korea</t>
  </si>
  <si>
    <t>Ethiopia</t>
  </si>
  <si>
    <t>Marshall Islands</t>
  </si>
  <si>
    <t>Oman</t>
  </si>
  <si>
    <t>Luxembourg</t>
  </si>
  <si>
    <t>Romania</t>
  </si>
  <si>
    <t>Mexico</t>
  </si>
  <si>
    <t>Cameroon</t>
  </si>
  <si>
    <t>Congo</t>
  </si>
  <si>
    <t>Nepal</t>
  </si>
  <si>
    <t>India</t>
  </si>
  <si>
    <t>Slovakia</t>
  </si>
  <si>
    <t>Burundi</t>
  </si>
  <si>
    <t>Turkey</t>
  </si>
  <si>
    <t>Bangladesh</t>
  </si>
  <si>
    <t>Myanmar</t>
  </si>
  <si>
    <t>Solomon Islands</t>
  </si>
  <si>
    <t>Niger</t>
  </si>
  <si>
    <t>Macedonia</t>
  </si>
  <si>
    <t>Moldova</t>
  </si>
  <si>
    <t>Ukraine</t>
  </si>
  <si>
    <t>Lebanon</t>
  </si>
  <si>
    <t>Dominican Republic</t>
  </si>
  <si>
    <t>Benin</t>
  </si>
  <si>
    <t>Cambodia</t>
  </si>
  <si>
    <t>Azerbaijan</t>
  </si>
  <si>
    <t>Hungary</t>
  </si>
  <si>
    <t>Sao Tome and Principe</t>
  </si>
  <si>
    <t>Algeria</t>
  </si>
  <si>
    <t>Antarctica</t>
  </si>
  <si>
    <t>Cayman Islands</t>
  </si>
  <si>
    <t>Colombia</t>
  </si>
  <si>
    <t>Peru</t>
  </si>
  <si>
    <t>Bhutan</t>
  </si>
  <si>
    <t>Bermuda</t>
  </si>
  <si>
    <t>Bulgaria</t>
  </si>
  <si>
    <t>Jordan</t>
  </si>
  <si>
    <t>Belarus</t>
  </si>
  <si>
    <t>Cuba</t>
  </si>
  <si>
    <t>Barbados</t>
  </si>
  <si>
    <t>Wallis and Futuna</t>
  </si>
  <si>
    <t>Gambia</t>
  </si>
  <si>
    <t>Grand Total</t>
  </si>
  <si>
    <t>2023</t>
  </si>
  <si>
    <t>2024</t>
  </si>
  <si>
    <t>2025</t>
  </si>
  <si>
    <t>Jan</t>
  </si>
  <si>
    <t>Feb</t>
  </si>
  <si>
    <t>Mar</t>
  </si>
  <si>
    <t>Apr</t>
  </si>
  <si>
    <t>May</t>
  </si>
  <si>
    <t>Jun</t>
  </si>
  <si>
    <t>Jul</t>
  </si>
  <si>
    <t>Aug</t>
  </si>
  <si>
    <t>Sep</t>
  </si>
  <si>
    <t>Oct</t>
  </si>
  <si>
    <t>Nov</t>
  </si>
  <si>
    <t>Dec</t>
  </si>
  <si>
    <t>Volume</t>
  </si>
  <si>
    <t>Value</t>
  </si>
  <si>
    <t>Total</t>
  </si>
  <si>
    <t>Month</t>
  </si>
  <si>
    <t>Year</t>
  </si>
  <si>
    <t>Imports</t>
  </si>
  <si>
    <t>Exports</t>
  </si>
  <si>
    <t>% Total</t>
  </si>
  <si>
    <t>Country of Origin</t>
  </si>
  <si>
    <t>Average Unit Price (AUP)</t>
  </si>
  <si>
    <t>Country of Destination</t>
  </si>
  <si>
    <t>Sea</t>
  </si>
  <si>
    <t>Road</t>
  </si>
  <si>
    <t>Air</t>
  </si>
  <si>
    <t xml:space="preserve">Total </t>
  </si>
  <si>
    <t>% Mode</t>
  </si>
  <si>
    <t>Customs Port</t>
  </si>
  <si>
    <t>Mode</t>
  </si>
  <si>
    <t>Joburg</t>
  </si>
  <si>
    <t>Cape Town</t>
  </si>
  <si>
    <t>Durban</t>
  </si>
  <si>
    <t>PE</t>
  </si>
  <si>
    <t>Skilpadshek</t>
  </si>
  <si>
    <t>Pretoria</t>
  </si>
  <si>
    <t>Vioolsdrift</t>
  </si>
  <si>
    <t>Kopfontein</t>
  </si>
  <si>
    <t>Richards Bay</t>
  </si>
  <si>
    <t>Lebombo</t>
  </si>
  <si>
    <t>Germiston</t>
  </si>
  <si>
    <t>Imports (Volume)</t>
  </si>
  <si>
    <t>Exports (Volume)</t>
  </si>
  <si>
    <t>Paarl</t>
  </si>
  <si>
    <t>Robertson</t>
  </si>
  <si>
    <t>Oshoek</t>
  </si>
  <si>
    <t>Maseru Bridge</t>
  </si>
  <si>
    <t>Bight Bridge</t>
  </si>
  <si>
    <t>Worcester</t>
  </si>
  <si>
    <t>Nakop</t>
  </si>
  <si>
    <t>Golela</t>
  </si>
  <si>
    <t>Jeppe's Reef</t>
  </si>
  <si>
    <t>Saldanha</t>
  </si>
  <si>
    <t>Groblers Bridge</t>
  </si>
  <si>
    <t>Stellenbosch</t>
  </si>
  <si>
    <t>Ficksburg Bridge</t>
  </si>
  <si>
    <t>Mananga</t>
  </si>
  <si>
    <t>Ramatlabama</t>
  </si>
  <si>
    <t>Calendonspoort</t>
  </si>
  <si>
    <t>Vredendal</t>
  </si>
  <si>
    <t>Van Rooyenhek</t>
  </si>
  <si>
    <t>Kosi Bay</t>
  </si>
  <si>
    <t>Traders</t>
  </si>
  <si>
    <t>Exporters</t>
  </si>
  <si>
    <t>Top Exporter 1</t>
  </si>
  <si>
    <t>Top Exporter 2</t>
  </si>
  <si>
    <t>Top Exporter 3</t>
  </si>
  <si>
    <t>Top Exporter 4</t>
  </si>
  <si>
    <t>Top Exporter 5</t>
  </si>
  <si>
    <t>Top Exporter 6</t>
  </si>
  <si>
    <t>Top Exporter 7</t>
  </si>
  <si>
    <t>Top Exporter 8</t>
  </si>
  <si>
    <t>Top Exporter 9</t>
  </si>
  <si>
    <t>Top Exporter 10</t>
  </si>
  <si>
    <t>Top Exporter 11</t>
  </si>
  <si>
    <t>Top Exporter 12</t>
  </si>
  <si>
    <t>Top Exporter 13</t>
  </si>
  <si>
    <t>Top Exporter 14</t>
  </si>
  <si>
    <t>Top Exporter 15</t>
  </si>
  <si>
    <t>Top Exporter 16</t>
  </si>
  <si>
    <t>Top Exporter 17</t>
  </si>
  <si>
    <t>Top Exporter 18</t>
  </si>
  <si>
    <t>Top Exporter 19</t>
  </si>
  <si>
    <t>Top Exporter 20</t>
  </si>
  <si>
    <t>Top Exporter 21</t>
  </si>
  <si>
    <t>Top Exporter 22</t>
  </si>
  <si>
    <t>Top Exporter 23</t>
  </si>
  <si>
    <t>Top Exporter 24</t>
  </si>
  <si>
    <t>Top Exporter 25</t>
  </si>
  <si>
    <t>Top Exporter 26</t>
  </si>
  <si>
    <t>Top Exporter 27</t>
  </si>
  <si>
    <t>Top Exporter 28</t>
  </si>
  <si>
    <t>Top Exporter 29</t>
  </si>
  <si>
    <t>Top Exporter 30</t>
  </si>
  <si>
    <t>Top Exporter 31</t>
  </si>
  <si>
    <t>Top Exporter 32</t>
  </si>
  <si>
    <t>Top Exporter 33</t>
  </si>
  <si>
    <t>Top Exporter 34</t>
  </si>
  <si>
    <t>Top Exporter 35</t>
  </si>
  <si>
    <t>Top Exporter 36</t>
  </si>
  <si>
    <t>Top Exporter 37</t>
  </si>
  <si>
    <t>Top Exporter 38</t>
  </si>
  <si>
    <t>Top Exporter 39</t>
  </si>
  <si>
    <t>Top Exporter 40</t>
  </si>
  <si>
    <t>Top Exporter 41</t>
  </si>
  <si>
    <t>Top Exporter 42</t>
  </si>
  <si>
    <t>Top Exporter 43</t>
  </si>
  <si>
    <t>Top Exporter 44</t>
  </si>
  <si>
    <t>Top Exporter 45</t>
  </si>
  <si>
    <t>Top Exporter 46</t>
  </si>
  <si>
    <t>Top Exporter 47</t>
  </si>
  <si>
    <t>Top Exporter 48</t>
  </si>
  <si>
    <t>Top Exporter 49</t>
  </si>
  <si>
    <t>Top Exporter 50</t>
  </si>
  <si>
    <t>Top Exporter 51</t>
  </si>
  <si>
    <t>Top Exporter 52</t>
  </si>
  <si>
    <t>Top Exporter 53</t>
  </si>
  <si>
    <t>Top Exporter 54</t>
  </si>
  <si>
    <t>Top Exporter 55</t>
  </si>
  <si>
    <t>Top Exporter 56</t>
  </si>
  <si>
    <t>Top Exporter 57</t>
  </si>
  <si>
    <t>Top Exporter 58</t>
  </si>
  <si>
    <t>Top Exporter 59</t>
  </si>
  <si>
    <t>Top Exporter 60</t>
  </si>
  <si>
    <t>Top Exporter 61</t>
  </si>
  <si>
    <t>Top Exporter 62</t>
  </si>
  <si>
    <t>Top Exporter 63</t>
  </si>
  <si>
    <t>Top Exporter 64</t>
  </si>
  <si>
    <t>Top Exporter 65</t>
  </si>
  <si>
    <t>Top Exporter 66</t>
  </si>
  <si>
    <t>Top Exporter 67</t>
  </si>
  <si>
    <t>Top Exporter 68</t>
  </si>
  <si>
    <t>Top Exporter 69</t>
  </si>
  <si>
    <t>Top Exporter 70</t>
  </si>
  <si>
    <t>Top Exporter 71</t>
  </si>
  <si>
    <t>Top Exporter 72</t>
  </si>
  <si>
    <t>Top Exporter 73</t>
  </si>
  <si>
    <t>Top Exporter 74</t>
  </si>
  <si>
    <t>Top Exporter 75</t>
  </si>
  <si>
    <t>Top Exporter 76</t>
  </si>
  <si>
    <t>Top Exporter 77</t>
  </si>
  <si>
    <t>Top Exporter 78</t>
  </si>
  <si>
    <t>Top Exporter 79</t>
  </si>
  <si>
    <t>Top Exporter 80</t>
  </si>
  <si>
    <t>Top Exporter 81</t>
  </si>
  <si>
    <t>Top Exporter 82</t>
  </si>
  <si>
    <t>Top Exporter 83</t>
  </si>
  <si>
    <t>Top Exporter 84</t>
  </si>
  <si>
    <t>Top Exporter 85</t>
  </si>
  <si>
    <t>Top Exporter 86</t>
  </si>
  <si>
    <t>Top Exporter 87</t>
  </si>
  <si>
    <t>Top Exporter 88</t>
  </si>
  <si>
    <t>Top Exporter 89</t>
  </si>
  <si>
    <t>Top Exporter 90</t>
  </si>
  <si>
    <t>Top Exporter 91</t>
  </si>
  <si>
    <t>Top Exporter 92</t>
  </si>
  <si>
    <t>Top Exporter 93</t>
  </si>
  <si>
    <t>Top Exporter 94</t>
  </si>
  <si>
    <t>Top Exporter 95</t>
  </si>
  <si>
    <t>Top Exporter 96</t>
  </si>
  <si>
    <t>Top Exporter 97</t>
  </si>
  <si>
    <t>Top Exporter 98</t>
  </si>
  <si>
    <t>Top Exporter 99</t>
  </si>
  <si>
    <t>Top Exporter 100</t>
  </si>
  <si>
    <t>Top Exporter 101</t>
  </si>
  <si>
    <t>Top Exporter 102</t>
  </si>
  <si>
    <t>Top Exporter 103</t>
  </si>
  <si>
    <t>Top Exporter 104</t>
  </si>
  <si>
    <t>Top Exporter 105</t>
  </si>
  <si>
    <t>Top Exporter 106</t>
  </si>
  <si>
    <t>Top Exporter 107</t>
  </si>
  <si>
    <t>Top Exporter 108</t>
  </si>
  <si>
    <t>Top Exporter 109</t>
  </si>
  <si>
    <t>Top Exporter 110</t>
  </si>
  <si>
    <t>Top Exporter 111</t>
  </si>
  <si>
    <t>Top Exporter 112</t>
  </si>
  <si>
    <t>Top Exporter 113</t>
  </si>
  <si>
    <t>Top Exporter 114</t>
  </si>
  <si>
    <t>Top Exporter 115</t>
  </si>
  <si>
    <t>Top Exporter 116</t>
  </si>
  <si>
    <t>Top Exporter 117</t>
  </si>
  <si>
    <t>Top Exporter 118</t>
  </si>
  <si>
    <t>Top Exporter 119</t>
  </si>
  <si>
    <t>Top Exporter 120</t>
  </si>
  <si>
    <t>Top Exporter 121</t>
  </si>
  <si>
    <t>Top Exporter 122</t>
  </si>
  <si>
    <t>Top Exporter 123</t>
  </si>
  <si>
    <t>Top Exporter 124</t>
  </si>
  <si>
    <t>Top Exporter 125</t>
  </si>
  <si>
    <t>Top Exporter 126</t>
  </si>
  <si>
    <t>Top Exporter 127</t>
  </si>
  <si>
    <t>Top Exporter 128</t>
  </si>
  <si>
    <t>Top Exporter 129</t>
  </si>
  <si>
    <t>Top Exporter 130</t>
  </si>
  <si>
    <t>Top Exporter 131</t>
  </si>
  <si>
    <t>Top Exporter 132</t>
  </si>
  <si>
    <t>Top Exporter 133</t>
  </si>
  <si>
    <t>Top Exporter 134</t>
  </si>
  <si>
    <t>Top Exporter 135</t>
  </si>
  <si>
    <t>Top Exporter 136</t>
  </si>
  <si>
    <t>Top Exporter 137</t>
  </si>
  <si>
    <t>Top Exporter 138</t>
  </si>
  <si>
    <t>Top Exporter 139</t>
  </si>
  <si>
    <t>Top Exporter 140</t>
  </si>
  <si>
    <t>Top Exporter 141</t>
  </si>
  <si>
    <t>Top Exporter 142</t>
  </si>
  <si>
    <t>Top Exporter 143</t>
  </si>
  <si>
    <t>Top Exporter 144</t>
  </si>
  <si>
    <t>Top Exporter 145</t>
  </si>
  <si>
    <t>Top Exporter 146</t>
  </si>
  <si>
    <t>Top Exporter 147</t>
  </si>
  <si>
    <t>Top Exporter 148</t>
  </si>
  <si>
    <t>Top Exporter 149</t>
  </si>
  <si>
    <t>Top Exporter 150</t>
  </si>
  <si>
    <t>Top Exporter 151</t>
  </si>
  <si>
    <t>Top Exporter 152</t>
  </si>
  <si>
    <t>Top Exporter 153</t>
  </si>
  <si>
    <t>Top Exporter 154</t>
  </si>
  <si>
    <t>Top Exporter 155</t>
  </si>
  <si>
    <t>Top Exporter 156</t>
  </si>
  <si>
    <t>Top Exporter 157</t>
  </si>
  <si>
    <t>Top Exporter 158</t>
  </si>
  <si>
    <t>Top Exporter 159</t>
  </si>
  <si>
    <t>Top Exporter 160</t>
  </si>
  <si>
    <t>Top Exporter 161</t>
  </si>
  <si>
    <t>Top Exporter 162</t>
  </si>
  <si>
    <t>Top Exporter 163</t>
  </si>
  <si>
    <t>Top Exporter 164</t>
  </si>
  <si>
    <t>Top Exporter 165</t>
  </si>
  <si>
    <t>Top Exporter 166</t>
  </si>
  <si>
    <t>Top Exporter 167</t>
  </si>
  <si>
    <t>Top Exporter 168</t>
  </si>
  <si>
    <t>Top Exporter 169</t>
  </si>
  <si>
    <t>Top Exporter 170</t>
  </si>
  <si>
    <t>Top Exporter 171</t>
  </si>
  <si>
    <t>Top Exporter 172</t>
  </si>
  <si>
    <t>Top Exporter 173</t>
  </si>
  <si>
    <t>Top Exporter 174</t>
  </si>
  <si>
    <t>Top Exporter 175</t>
  </si>
  <si>
    <t>Top Exporter 176</t>
  </si>
  <si>
    <t>Top Exporter 177</t>
  </si>
  <si>
    <t>Top Exporter 178</t>
  </si>
  <si>
    <t>Top Exporter 179</t>
  </si>
  <si>
    <t>Top Exporter 180</t>
  </si>
  <si>
    <t>Top Exporter 181</t>
  </si>
  <si>
    <t>Top Exporter 182</t>
  </si>
  <si>
    <t>Top Exporter 183</t>
  </si>
  <si>
    <t>Top Exporter 184</t>
  </si>
  <si>
    <t>Top Exporter 185</t>
  </si>
  <si>
    <t>Top Exporter 186</t>
  </si>
  <si>
    <t>Top Exporter 187</t>
  </si>
  <si>
    <t>Top Exporter 188</t>
  </si>
  <si>
    <t>Top Exporter 189</t>
  </si>
  <si>
    <t>Top Exporter 190</t>
  </si>
  <si>
    <t>Top Exporter 191</t>
  </si>
  <si>
    <t>Top Exporter 192</t>
  </si>
  <si>
    <t>Top Exporter 193</t>
  </si>
  <si>
    <t>Top Exporter 194</t>
  </si>
  <si>
    <t>Top Exporter 195</t>
  </si>
  <si>
    <t>Top Exporter 196</t>
  </si>
  <si>
    <t>Top Exporter 197</t>
  </si>
  <si>
    <t>Top Exporter 198</t>
  </si>
  <si>
    <t>Top Exporter 199</t>
  </si>
  <si>
    <t>Top Exporter 200</t>
  </si>
  <si>
    <t>Top Exporter 201</t>
  </si>
  <si>
    <t>Top Exporter 202</t>
  </si>
  <si>
    <t>Top Exporter 203</t>
  </si>
  <si>
    <t>Top Exporter 204</t>
  </si>
  <si>
    <t>Top Exporter 205</t>
  </si>
  <si>
    <t>Top Exporter 206</t>
  </si>
  <si>
    <t>Top Exporter 207</t>
  </si>
  <si>
    <t>Top Exporter 208</t>
  </si>
  <si>
    <t>Top Exporter 209</t>
  </si>
  <si>
    <t>Top Exporter 210</t>
  </si>
  <si>
    <t>Top Exporter 211</t>
  </si>
  <si>
    <t>Top Exporter 212</t>
  </si>
  <si>
    <t>Top Exporter 213</t>
  </si>
  <si>
    <t>Top Exporter 214</t>
  </si>
  <si>
    <t>Top Exporter 215</t>
  </si>
  <si>
    <t>Top Exporter 216</t>
  </si>
  <si>
    <t>Top Exporter 217</t>
  </si>
  <si>
    <t>Top Exporter 218</t>
  </si>
  <si>
    <t>Top Exporter 219</t>
  </si>
  <si>
    <t>Top Exporter 220</t>
  </si>
  <si>
    <t>Top Exporter 221</t>
  </si>
  <si>
    <t>Top Exporter 222</t>
  </si>
  <si>
    <t>Top Exporter 223</t>
  </si>
  <si>
    <t>Top Exporter 224</t>
  </si>
  <si>
    <t>Top Exporter 225</t>
  </si>
  <si>
    <t>Top Exporter 226</t>
  </si>
  <si>
    <t>Top Exporter 227</t>
  </si>
  <si>
    <t>Top Exporter 228</t>
  </si>
  <si>
    <t>Top Exporter 229</t>
  </si>
  <si>
    <t>Top Exporter 230</t>
  </si>
  <si>
    <t>Top Exporter 231</t>
  </si>
  <si>
    <t>Top Exporter 232</t>
  </si>
  <si>
    <t>Top Exporter 233</t>
  </si>
  <si>
    <t>Top Exporter 234</t>
  </si>
  <si>
    <t>Top Exporter 235</t>
  </si>
  <si>
    <t>Top Exporter 236</t>
  </si>
  <si>
    <t>Top Exporter 237</t>
  </si>
  <si>
    <t>Top Exporter 238</t>
  </si>
  <si>
    <t>Top Exporter 239</t>
  </si>
  <si>
    <t>Top Exporter 240</t>
  </si>
  <si>
    <t>Top Exporter 241</t>
  </si>
  <si>
    <t>Top Exporter 242</t>
  </si>
  <si>
    <t>Top Exporter 243</t>
  </si>
  <si>
    <t>Top Exporter 244</t>
  </si>
  <si>
    <t>Top Exporter 245</t>
  </si>
  <si>
    <t>Top Exporter 246</t>
  </si>
  <si>
    <t>Top Exporter 247</t>
  </si>
  <si>
    <t>Top Exporter 248</t>
  </si>
  <si>
    <t>Top Exporter 249</t>
  </si>
  <si>
    <t>Top Exporter 250</t>
  </si>
  <si>
    <t>Top Exporter 251</t>
  </si>
  <si>
    <t>Top Exporter 252</t>
  </si>
  <si>
    <t>Top Exporter 253</t>
  </si>
  <si>
    <t>Top Exporter 254</t>
  </si>
  <si>
    <t>Top Exporter 255</t>
  </si>
  <si>
    <t>Top Exporter 256</t>
  </si>
  <si>
    <t>Top Exporter 257</t>
  </si>
  <si>
    <t>Top Exporter 258</t>
  </si>
  <si>
    <t>Top Exporter 259</t>
  </si>
  <si>
    <t>Top Exporter 260</t>
  </si>
  <si>
    <t>Top Exporter 261</t>
  </si>
  <si>
    <t>Top Exporter 262</t>
  </si>
  <si>
    <t>Top Exporter 263</t>
  </si>
  <si>
    <t>Top Exporter 264</t>
  </si>
  <si>
    <t>Top Exporter 265</t>
  </si>
  <si>
    <t>Top Exporter 266</t>
  </si>
  <si>
    <t>Top Exporter 267</t>
  </si>
  <si>
    <t>Top Exporter 268</t>
  </si>
  <si>
    <t>Top Exporter 269</t>
  </si>
  <si>
    <t>Top Exporter 270</t>
  </si>
  <si>
    <t>Top Exporter 271</t>
  </si>
  <si>
    <t>Top Exporter 272</t>
  </si>
  <si>
    <t>Top Exporter 273</t>
  </si>
  <si>
    <t>Top Exporter 274</t>
  </si>
  <si>
    <t>Top Exporter 275</t>
  </si>
  <si>
    <t>Top Exporter 276</t>
  </si>
  <si>
    <t>Top Exporter 277</t>
  </si>
  <si>
    <t>Top Exporter 278</t>
  </si>
  <si>
    <t>Top Exporter 279</t>
  </si>
  <si>
    <t>Top Exporter 280</t>
  </si>
  <si>
    <t>Top Exporter 281</t>
  </si>
  <si>
    <t>Top Exporter 282</t>
  </si>
  <si>
    <t>Top Exporter 283</t>
  </si>
  <si>
    <t>Top Exporter 284</t>
  </si>
  <si>
    <t>Top Exporter 285</t>
  </si>
  <si>
    <t>Top Exporter 286</t>
  </si>
  <si>
    <t>Top Exporter 287</t>
  </si>
  <si>
    <t>Top Exporter 288</t>
  </si>
  <si>
    <t>Top Exporter 289</t>
  </si>
  <si>
    <t>Top Exporter 290</t>
  </si>
  <si>
    <t>Top Exporter 291</t>
  </si>
  <si>
    <t>Top Exporter 292</t>
  </si>
  <si>
    <t>Top Exporter 293</t>
  </si>
  <si>
    <t>Top Exporter 294</t>
  </si>
  <si>
    <t>Top Exporter 295</t>
  </si>
  <si>
    <t>Top Exporter 296</t>
  </si>
  <si>
    <t>Top Exporter 297</t>
  </si>
  <si>
    <t>Top Exporter 298</t>
  </si>
  <si>
    <t>Top Exporter 299</t>
  </si>
  <si>
    <t>Top Exporter 300</t>
  </si>
  <si>
    <t>Top Exporter 301</t>
  </si>
  <si>
    <t>Top Exporter 302</t>
  </si>
  <si>
    <t>Top Exporter 303</t>
  </si>
  <si>
    <t>Top Exporter 304</t>
  </si>
  <si>
    <t>Top Exporter 305</t>
  </si>
  <si>
    <t>Top Exporter 306</t>
  </si>
  <si>
    <t>Top Exporter 307</t>
  </si>
  <si>
    <t>Top Exporter 308</t>
  </si>
  <si>
    <t>Top Exporter 309</t>
  </si>
  <si>
    <t>Top Exporter 310</t>
  </si>
  <si>
    <t>Top Exporter 311</t>
  </si>
  <si>
    <t>Top Exporter 312</t>
  </si>
  <si>
    <t>Top Exporter 313</t>
  </si>
  <si>
    <t>Top Exporter 314</t>
  </si>
  <si>
    <t>Top Exporter 315</t>
  </si>
  <si>
    <t>Top Exporter 316</t>
  </si>
  <si>
    <t>Top Exporter 317</t>
  </si>
  <si>
    <t>Top Exporter 318</t>
  </si>
  <si>
    <t>Top Exporter 319</t>
  </si>
  <si>
    <t>Top Exporter 320</t>
  </si>
  <si>
    <t>Top Exporter 321</t>
  </si>
  <si>
    <t>Top Exporter 322</t>
  </si>
  <si>
    <t>Top Exporter 323</t>
  </si>
  <si>
    <t>Top Exporter 324</t>
  </si>
  <si>
    <t>Top Exporter 325</t>
  </si>
  <si>
    <t>Top Exporter 326</t>
  </si>
  <si>
    <t>Top Exporter 327</t>
  </si>
  <si>
    <t>Top Exporter 328</t>
  </si>
  <si>
    <t>Top Exporter 329</t>
  </si>
  <si>
    <t>Top Exporter 330</t>
  </si>
  <si>
    <t>Top Exporter 331</t>
  </si>
  <si>
    <t>Top Exporter 332</t>
  </si>
  <si>
    <t>Top Exporter 333</t>
  </si>
  <si>
    <t>Top Exporter 334</t>
  </si>
  <si>
    <t>Top Exporter 335</t>
  </si>
  <si>
    <t>Top Exporter 336</t>
  </si>
  <si>
    <t>Top Exporter 337</t>
  </si>
  <si>
    <t>Top Exporter 338</t>
  </si>
  <si>
    <t>Top Exporter 339</t>
  </si>
  <si>
    <t>Top Exporter 340</t>
  </si>
  <si>
    <t>Top Exporter 341</t>
  </si>
  <si>
    <t>Top Exporter 342</t>
  </si>
  <si>
    <t>Top Exporter 343</t>
  </si>
  <si>
    <t>Top Exporter 344</t>
  </si>
  <si>
    <t>Top Exporter 345</t>
  </si>
  <si>
    <t>Top Exporter 346</t>
  </si>
  <si>
    <t>Top Exporter 347</t>
  </si>
  <si>
    <t>Top Exporter 348</t>
  </si>
  <si>
    <t>Top Exporter 349</t>
  </si>
  <si>
    <t>Top Exporter 350</t>
  </si>
  <si>
    <t>Top Exporter 351</t>
  </si>
  <si>
    <t>Top Exporter 352</t>
  </si>
  <si>
    <t>Top Exporter 353</t>
  </si>
  <si>
    <t>Top Exporter 354</t>
  </si>
  <si>
    <t>Top Exporter 355</t>
  </si>
  <si>
    <t>Top Exporter 356</t>
  </si>
  <si>
    <t>Top Exporter 357</t>
  </si>
  <si>
    <t>Top Exporter 358</t>
  </si>
  <si>
    <t>Top Exporter 359</t>
  </si>
  <si>
    <t>Top Exporter 360</t>
  </si>
  <si>
    <t>Top Exporter 361</t>
  </si>
  <si>
    <t>Top Exporter 362</t>
  </si>
  <si>
    <t>Top Exporter 363</t>
  </si>
  <si>
    <t>Top Exporter 364</t>
  </si>
  <si>
    <t>Top Exporter 365</t>
  </si>
  <si>
    <t>Top Exporter 366</t>
  </si>
  <si>
    <t>Top Exporter 367</t>
  </si>
  <si>
    <t>Top Exporter 368</t>
  </si>
  <si>
    <t>Top Exporter 369</t>
  </si>
  <si>
    <t>Top Exporter 370</t>
  </si>
  <si>
    <t>Top Exporter 371</t>
  </si>
  <si>
    <t>Top Exporter 372</t>
  </si>
  <si>
    <t>Top Exporter 373</t>
  </si>
  <si>
    <t>Top Exporter 374</t>
  </si>
  <si>
    <t>Top Exporter 375</t>
  </si>
  <si>
    <t>Top Exporter 376</t>
  </si>
  <si>
    <t>Top Exporter 377</t>
  </si>
  <si>
    <t>Top Exporter 378</t>
  </si>
  <si>
    <t>Top Exporter 379</t>
  </si>
  <si>
    <t>Top Exporter 380</t>
  </si>
  <si>
    <t>Top Exporter 381</t>
  </si>
  <si>
    <t>Top Exporter 382</t>
  </si>
  <si>
    <t>Top Exporter 383</t>
  </si>
  <si>
    <t>Top Exporter 384</t>
  </si>
  <si>
    <t>Top Exporter 385</t>
  </si>
  <si>
    <t>Top Exporter 386</t>
  </si>
  <si>
    <t>Top Exporter 387</t>
  </si>
  <si>
    <t>Top Exporter 388</t>
  </si>
  <si>
    <t>Top Exporter 389</t>
  </si>
  <si>
    <t>Top Exporter 390</t>
  </si>
  <si>
    <t>Top Exporter 391</t>
  </si>
  <si>
    <t>Top Exporter 392</t>
  </si>
  <si>
    <t>Top Exporter 393</t>
  </si>
  <si>
    <t>Top Exporter 394</t>
  </si>
  <si>
    <t>Top Exporter 395</t>
  </si>
  <si>
    <t>Top Exporter 396</t>
  </si>
  <si>
    <t>Top Exporter 397</t>
  </si>
  <si>
    <t>Top Exporter 398</t>
  </si>
  <si>
    <t>Top Exporter 399</t>
  </si>
  <si>
    <t>Top Exporter 400</t>
  </si>
  <si>
    <t>Top Exporter 401</t>
  </si>
  <si>
    <t>Top Exporter 402</t>
  </si>
  <si>
    <t>Top Exporter 403</t>
  </si>
  <si>
    <t>Top Exporter 404</t>
  </si>
  <si>
    <t>Top Exporter 405</t>
  </si>
  <si>
    <t>Top Exporter 406</t>
  </si>
  <si>
    <t>Top Exporter 407</t>
  </si>
  <si>
    <t>Top Exporter 408</t>
  </si>
  <si>
    <t>Top Exporter 409</t>
  </si>
  <si>
    <t>Top Exporter 410</t>
  </si>
  <si>
    <t>Top Exporter 411</t>
  </si>
  <si>
    <t>Top Exporter 412</t>
  </si>
  <si>
    <t>Top Exporter 413</t>
  </si>
  <si>
    <t>Top Exporter 414</t>
  </si>
  <si>
    <t>Top Exporter 415</t>
  </si>
  <si>
    <t>Top Exporter 416</t>
  </si>
  <si>
    <t>Top Exporter 417</t>
  </si>
  <si>
    <t>Top Exporter 418</t>
  </si>
  <si>
    <t>Top Exporter 419</t>
  </si>
  <si>
    <t>Top Exporter 420</t>
  </si>
  <si>
    <t>Top Exporter 421</t>
  </si>
  <si>
    <t>Top Exporter 422</t>
  </si>
  <si>
    <t>Top Exporter 423</t>
  </si>
  <si>
    <t>Top Exporter 424</t>
  </si>
  <si>
    <t>Top Exporter 425</t>
  </si>
  <si>
    <t>Top Exporter 426</t>
  </si>
  <si>
    <t>Top Exporter 427</t>
  </si>
  <si>
    <t>Top Exporter 428</t>
  </si>
  <si>
    <t>Top Exporter 429</t>
  </si>
  <si>
    <t>Top Exporter 430</t>
  </si>
  <si>
    <t>Top Exporter 431</t>
  </si>
  <si>
    <t>Top Exporter 432</t>
  </si>
  <si>
    <t>Top Exporter 433</t>
  </si>
  <si>
    <t>Top Exporter 434</t>
  </si>
  <si>
    <t>Top Exporter 435</t>
  </si>
  <si>
    <t>Top Exporter 436</t>
  </si>
  <si>
    <t>Top Exporter 437</t>
  </si>
  <si>
    <t>Top Exporter 438</t>
  </si>
  <si>
    <t>Top Exporter 439</t>
  </si>
  <si>
    <t>Top Exporter 440</t>
  </si>
  <si>
    <t>Top Exporter 441</t>
  </si>
  <si>
    <t>Top Exporter 442</t>
  </si>
  <si>
    <t>Top Exporter 443</t>
  </si>
  <si>
    <t>Top Exporter 444</t>
  </si>
  <si>
    <t>Top Exporter 445</t>
  </si>
  <si>
    <t>Top Exporter 446</t>
  </si>
  <si>
    <t>Top Exporter 447</t>
  </si>
  <si>
    <t>Top Exporter 448</t>
  </si>
  <si>
    <t>Top Exporter 449</t>
  </si>
  <si>
    <t>Top Exporter 450</t>
  </si>
  <si>
    <t>Top Exporter 451</t>
  </si>
  <si>
    <t>Top Exporter 452</t>
  </si>
  <si>
    <t>Top Exporter 453</t>
  </si>
  <si>
    <t>Top Exporter 454</t>
  </si>
  <si>
    <t>Top Exporter 455</t>
  </si>
  <si>
    <t>Top Exporter 456</t>
  </si>
  <si>
    <t>Top Exporter 457</t>
  </si>
  <si>
    <t>Top Exporter 458</t>
  </si>
  <si>
    <t>Top Exporter 459</t>
  </si>
  <si>
    <t>Top Exporter 460</t>
  </si>
  <si>
    <t>Top Exporter 461</t>
  </si>
  <si>
    <t>Top Exporter 462</t>
  </si>
  <si>
    <t>Top Exporter 463</t>
  </si>
  <si>
    <t>Top Exporter 464</t>
  </si>
  <si>
    <t>Top Exporter 465</t>
  </si>
  <si>
    <t>Top Exporter 466</t>
  </si>
  <si>
    <t>Top Exporter 467</t>
  </si>
  <si>
    <t>Top Exporter 468</t>
  </si>
  <si>
    <t>Top Exporter 469</t>
  </si>
  <si>
    <t>Top Exporter 470</t>
  </si>
  <si>
    <t>Top Exporter 471</t>
  </si>
  <si>
    <t>Top Exporter 472</t>
  </si>
  <si>
    <t>Top Exporter 473</t>
  </si>
  <si>
    <t>Top Exporter 474</t>
  </si>
  <si>
    <t>Top Exporter 475</t>
  </si>
  <si>
    <t>Top Exporter 476</t>
  </si>
  <si>
    <t>Top Exporter 477</t>
  </si>
  <si>
    <t>Top Exporter 478</t>
  </si>
  <si>
    <t>Top Exporter 479</t>
  </si>
  <si>
    <t>Top Exporter 480</t>
  </si>
  <si>
    <t>Top Exporter 481</t>
  </si>
  <si>
    <t>Top Exporter 482</t>
  </si>
  <si>
    <t>Top Exporter 483</t>
  </si>
  <si>
    <t>Top Exporter 484</t>
  </si>
  <si>
    <t>Top Exporter 485</t>
  </si>
  <si>
    <t>Top Exporter 486</t>
  </si>
  <si>
    <t>Top Exporter 487</t>
  </si>
  <si>
    <t>Top Exporter 488</t>
  </si>
  <si>
    <t>Top Exporter 489</t>
  </si>
  <si>
    <t>Top Exporter 490</t>
  </si>
  <si>
    <t>Top Exporter 491</t>
  </si>
  <si>
    <t>Top Exporter 492</t>
  </si>
  <si>
    <t>Top Exporter 493</t>
  </si>
  <si>
    <t>Top Exporter 494</t>
  </si>
  <si>
    <t>Top Exporter 495</t>
  </si>
  <si>
    <t>Top Exporter 496</t>
  </si>
  <si>
    <t>Top Exporter 497</t>
  </si>
  <si>
    <t>Top Exporter 498</t>
  </si>
  <si>
    <t>Top Exporter 499</t>
  </si>
  <si>
    <t>Top Exporter 500</t>
  </si>
  <si>
    <t>Top Exporter 501</t>
  </si>
  <si>
    <t>Top Exporter 502</t>
  </si>
  <si>
    <t>Top Exporter 503</t>
  </si>
  <si>
    <t>Top Exporter 504</t>
  </si>
  <si>
    <t>Top Exporter 505</t>
  </si>
  <si>
    <t>Top Exporter 506</t>
  </si>
  <si>
    <t>Top Exporter 507</t>
  </si>
  <si>
    <t>Top Exporter 508</t>
  </si>
  <si>
    <t>Top Exporter 509</t>
  </si>
  <si>
    <t>Top Exporter 510</t>
  </si>
  <si>
    <t>Top Exporter 511</t>
  </si>
  <si>
    <t>Top Exporter 512</t>
  </si>
  <si>
    <t>Top Exporter 513</t>
  </si>
  <si>
    <t>Top Exporter 514</t>
  </si>
  <si>
    <t>Top Exporter 515</t>
  </si>
  <si>
    <t>Top Exporter 516</t>
  </si>
  <si>
    <t>Top Exporter 517</t>
  </si>
  <si>
    <t>Top Exporter 518</t>
  </si>
  <si>
    <t>Top Exporter 519</t>
  </si>
  <si>
    <t>Top Exporter 520</t>
  </si>
  <si>
    <t>Top Exporter 521</t>
  </si>
  <si>
    <t>Top Exporter 522</t>
  </si>
  <si>
    <t>Top Exporter 523</t>
  </si>
  <si>
    <t>Top Exporter 524</t>
  </si>
  <si>
    <t>Top Exporter 525</t>
  </si>
  <si>
    <t>Top Exporter 526</t>
  </si>
  <si>
    <t>Top Exporter 527</t>
  </si>
  <si>
    <t>Top Exporter 528</t>
  </si>
  <si>
    <t>Top Exporter 529</t>
  </si>
  <si>
    <t>Top Exporter 530</t>
  </si>
  <si>
    <t>Top Exporter 531</t>
  </si>
  <si>
    <t>Top Exporter 532</t>
  </si>
  <si>
    <t>Top Exporter 533</t>
  </si>
  <si>
    <t>Top Exporter 534</t>
  </si>
  <si>
    <t>Top Exporter 535</t>
  </si>
  <si>
    <t>Top Exporter 536</t>
  </si>
  <si>
    <t>Top Exporter 537</t>
  </si>
  <si>
    <t>Top Exporter 538</t>
  </si>
  <si>
    <t>Top Exporter 539</t>
  </si>
  <si>
    <t>Top Exporter 540</t>
  </si>
  <si>
    <t>Top Exporter 541</t>
  </si>
  <si>
    <t>Top Exporter 542</t>
  </si>
  <si>
    <t>Top Exporter 543</t>
  </si>
  <si>
    <t>Top Exporter 544</t>
  </si>
  <si>
    <t>Top Exporter 545</t>
  </si>
  <si>
    <t>Top Exporter 546</t>
  </si>
  <si>
    <t>Top Exporter 547</t>
  </si>
  <si>
    <t>Top Exporter 548</t>
  </si>
  <si>
    <t>Top Exporter 549</t>
  </si>
  <si>
    <t>Top Exporter 550</t>
  </si>
  <si>
    <t>Top Exporter 551</t>
  </si>
  <si>
    <t>Top Exporter 552</t>
  </si>
  <si>
    <t>Top Exporter 553</t>
  </si>
  <si>
    <t>Top Exporter 554</t>
  </si>
  <si>
    <t>Top Exporter 555</t>
  </si>
  <si>
    <t>Top Exporter 556</t>
  </si>
  <si>
    <t>Top Exporter 557</t>
  </si>
  <si>
    <t>Top Exporter 558</t>
  </si>
  <si>
    <t>Top Exporter 559</t>
  </si>
  <si>
    <t>Top Exporter 560</t>
  </si>
  <si>
    <t>Top Exporter 561</t>
  </si>
  <si>
    <t>Top Exporter 562</t>
  </si>
  <si>
    <t>Top Exporter 563</t>
  </si>
  <si>
    <t>Top Exporter 564</t>
  </si>
  <si>
    <t>Top Exporter 565</t>
  </si>
  <si>
    <t>Top Exporter 566</t>
  </si>
  <si>
    <t>Top Exporter 567</t>
  </si>
  <si>
    <t>Top Exporter 568</t>
  </si>
  <si>
    <t>Top Exporter 569</t>
  </si>
  <si>
    <t>Top Exporter 570</t>
  </si>
  <si>
    <t>Top Exporter 571</t>
  </si>
  <si>
    <t>Top Exporter 572</t>
  </si>
  <si>
    <t>Top Exporter 573</t>
  </si>
  <si>
    <t>Top Exporter 574</t>
  </si>
  <si>
    <t>Top Exporter 575</t>
  </si>
  <si>
    <t>Top Exporter 576</t>
  </si>
  <si>
    <t>Top Exporter 577</t>
  </si>
  <si>
    <t>Top Exporter 578</t>
  </si>
  <si>
    <t>Top Exporter 579</t>
  </si>
  <si>
    <t>Top Exporter 580</t>
  </si>
  <si>
    <t>Top Exporter 581</t>
  </si>
  <si>
    <t>Top Exporter 582</t>
  </si>
  <si>
    <t>Top Exporter 583</t>
  </si>
  <si>
    <t>Top Exporter 584</t>
  </si>
  <si>
    <t>Top Exporter 585</t>
  </si>
  <si>
    <t>Top Exporter 586</t>
  </si>
  <si>
    <t>Top Exporter 587</t>
  </si>
  <si>
    <t>Top Exporter 588</t>
  </si>
  <si>
    <t>Top Exporter 589</t>
  </si>
  <si>
    <t>Top Exporter 590</t>
  </si>
  <si>
    <t>Top Exporter 591</t>
  </si>
  <si>
    <t>Top Exporter 592</t>
  </si>
  <si>
    <t>Top Exporter 593</t>
  </si>
  <si>
    <t>Top Exporter 594</t>
  </si>
  <si>
    <t>Top Exporter 595</t>
  </si>
  <si>
    <t>Top Exporter 596</t>
  </si>
  <si>
    <t>Top Exporter 597</t>
  </si>
  <si>
    <t>Top Exporter 598</t>
  </si>
  <si>
    <t>Top Exporter 599</t>
  </si>
  <si>
    <t>Top Exporter 600</t>
  </si>
  <si>
    <t>Top Exporter 601</t>
  </si>
  <si>
    <t>Top Exporter 602</t>
  </si>
  <si>
    <t>Top Exporter 603</t>
  </si>
  <si>
    <t>Top Exporter 604</t>
  </si>
  <si>
    <t>Top Exporter 605</t>
  </si>
  <si>
    <t>Top Exporter 606</t>
  </si>
  <si>
    <t>Top Exporter 607</t>
  </si>
  <si>
    <t>Top Exporter 608</t>
  </si>
  <si>
    <t>Top Exporter 609</t>
  </si>
  <si>
    <t>Top Exporter 610</t>
  </si>
  <si>
    <t>Top Exporter 611</t>
  </si>
  <si>
    <t>Top Exporter 612</t>
  </si>
  <si>
    <t>Top Exporter 613</t>
  </si>
  <si>
    <t>Top Exporter 614</t>
  </si>
  <si>
    <t>Top Exporter 615</t>
  </si>
  <si>
    <t>Top Exporter 616</t>
  </si>
  <si>
    <t>Top Exporter 617</t>
  </si>
  <si>
    <t>Top Exporter 618</t>
  </si>
  <si>
    <t>Top Exporter 619</t>
  </si>
  <si>
    <t>Top Exporter 620</t>
  </si>
  <si>
    <t>Top Exporter 621</t>
  </si>
  <si>
    <t>Top Exporter 622</t>
  </si>
  <si>
    <t>Top Exporter 623</t>
  </si>
  <si>
    <t>Top Exporter 624</t>
  </si>
  <si>
    <t>Top Exporter 625</t>
  </si>
  <si>
    <t>Top Exporter 626</t>
  </si>
  <si>
    <t>Top Exporter 627</t>
  </si>
  <si>
    <t>Top Exporter 628</t>
  </si>
  <si>
    <t>Top Exporter 629</t>
  </si>
  <si>
    <t>Top Exporter 630</t>
  </si>
  <si>
    <t>Top Exporter 631</t>
  </si>
  <si>
    <t>Top Exporter 632</t>
  </si>
  <si>
    <t>Top Exporter 633</t>
  </si>
  <si>
    <t>Top Exporter 634</t>
  </si>
  <si>
    <t>Top Exporter 635</t>
  </si>
  <si>
    <t>Top Exporter 636</t>
  </si>
  <si>
    <t>Top Exporter 637</t>
  </si>
  <si>
    <t>Top Exporter 638</t>
  </si>
  <si>
    <t>Top Exporter 639</t>
  </si>
  <si>
    <t>Top Exporter 640</t>
  </si>
  <si>
    <t>Top Exporter 641</t>
  </si>
  <si>
    <t>Top Exporter 642</t>
  </si>
  <si>
    <t>Top Exporter 643</t>
  </si>
  <si>
    <t>Top Exporter 644</t>
  </si>
  <si>
    <t>Top Exporter 645</t>
  </si>
  <si>
    <t>Top Exporter 646</t>
  </si>
  <si>
    <t>Top Exporter 647</t>
  </si>
  <si>
    <t>Top Exporter 648</t>
  </si>
  <si>
    <t>Top Exporter 649</t>
  </si>
  <si>
    <t>Top Exporter 650</t>
  </si>
  <si>
    <t>Top Exporter 651</t>
  </si>
  <si>
    <t>Top Exporter 652</t>
  </si>
  <si>
    <t>Top Exporter 653</t>
  </si>
  <si>
    <t>Top Exporter 654</t>
  </si>
  <si>
    <t>Top Exporter 655</t>
  </si>
  <si>
    <t>Top Exporter 656</t>
  </si>
  <si>
    <t>Top Exporter 657</t>
  </si>
  <si>
    <t>Top Exporter 658</t>
  </si>
  <si>
    <t>Top Exporter 659</t>
  </si>
  <si>
    <t>Top Exporter 660</t>
  </si>
  <si>
    <t>Top Exporter 661</t>
  </si>
  <si>
    <t>Top Exporter 662</t>
  </si>
  <si>
    <t>Top Exporter 663</t>
  </si>
  <si>
    <t>Top Exporter 664</t>
  </si>
  <si>
    <t>Top Exporter 665</t>
  </si>
  <si>
    <t>Top Exporter 666</t>
  </si>
  <si>
    <t>Top Exporter 667</t>
  </si>
  <si>
    <t>Top Exporter 668</t>
  </si>
  <si>
    <t>Top Exporter 669</t>
  </si>
  <si>
    <t>Top Exporter 670</t>
  </si>
  <si>
    <t>Top Exporter 671</t>
  </si>
  <si>
    <t>Top Exporter 672</t>
  </si>
  <si>
    <t>Top Exporter 673</t>
  </si>
  <si>
    <t>Top Exporter 674</t>
  </si>
  <si>
    <t>Top Exporter 675</t>
  </si>
  <si>
    <t>Top Exporter 676</t>
  </si>
  <si>
    <t>Top Exporter 677</t>
  </si>
  <si>
    <t>Top Exporter 678</t>
  </si>
  <si>
    <t>Top Exporter 679</t>
  </si>
  <si>
    <t>Top Exporter 680</t>
  </si>
  <si>
    <t>Top Exporter 681</t>
  </si>
  <si>
    <t>Top Exporter 682</t>
  </si>
  <si>
    <t>Top Exporter 683</t>
  </si>
  <si>
    <t>Top Exporter 684</t>
  </si>
  <si>
    <t>Top Exporter 685</t>
  </si>
  <si>
    <t>Top Exporter 686</t>
  </si>
  <si>
    <t>Top Exporter 687</t>
  </si>
  <si>
    <t>Top Exporter 688</t>
  </si>
  <si>
    <t>Top Exporter 689</t>
  </si>
  <si>
    <t>Top Exporter 690</t>
  </si>
  <si>
    <t>Top Exporter 691</t>
  </si>
  <si>
    <t>Top Exporter 692</t>
  </si>
  <si>
    <t>Top Exporter 693</t>
  </si>
  <si>
    <t>Top Exporter 694</t>
  </si>
  <si>
    <t>Top Exporter 695</t>
  </si>
  <si>
    <t>Top Exporter 696</t>
  </si>
  <si>
    <t>Top Exporter 697</t>
  </si>
  <si>
    <t>Top Exporter 698</t>
  </si>
  <si>
    <t>Top Exporter 699</t>
  </si>
  <si>
    <t>Top Exporter 700</t>
  </si>
  <si>
    <t>Top Exporter 701</t>
  </si>
  <si>
    <t>Top Exporter 702</t>
  </si>
  <si>
    <t>Top Exporter 703</t>
  </si>
  <si>
    <t>Top Exporter 704</t>
  </si>
  <si>
    <t>Top Exporter 705</t>
  </si>
  <si>
    <t>Top Exporter 706</t>
  </si>
  <si>
    <t>Top Exporter 707</t>
  </si>
  <si>
    <t>Top Exporter 708</t>
  </si>
  <si>
    <t>Top Exporter 709</t>
  </si>
  <si>
    <t>Top Exporter 710</t>
  </si>
  <si>
    <t>Top Exporter 711</t>
  </si>
  <si>
    <t>Top Exporter 712</t>
  </si>
  <si>
    <t>Top Exporter 713</t>
  </si>
  <si>
    <t>Top Exporter 714</t>
  </si>
  <si>
    <t>Top Exporter 715</t>
  </si>
  <si>
    <t>Top Exporter 716</t>
  </si>
  <si>
    <t>Top Exporter 717</t>
  </si>
  <si>
    <t>Top Exporter 718</t>
  </si>
  <si>
    <t>Top Exporter 719</t>
  </si>
  <si>
    <t>Top Exporter 720</t>
  </si>
  <si>
    <t>Top Exporter 721</t>
  </si>
  <si>
    <t>Top Exporter 722</t>
  </si>
  <si>
    <t>Top Exporter 723</t>
  </si>
  <si>
    <t>Top Exporter 724</t>
  </si>
  <si>
    <t>Top Exporter 725</t>
  </si>
  <si>
    <t>Top Exporter 726</t>
  </si>
  <si>
    <t>Top Exporter 727</t>
  </si>
  <si>
    <t>Top Exporter 728</t>
  </si>
  <si>
    <t>Top Exporter 729</t>
  </si>
  <si>
    <t>Top Exporter 730</t>
  </si>
  <si>
    <t>Top Exporter 731</t>
  </si>
  <si>
    <t>Top Exporter 732</t>
  </si>
  <si>
    <t>Top Exporter 733</t>
  </si>
  <si>
    <t>Top Exporter 734</t>
  </si>
  <si>
    <t>Top Exporter 735</t>
  </si>
  <si>
    <t>Top Exporter 736</t>
  </si>
  <si>
    <t>Top Exporter 737</t>
  </si>
  <si>
    <t>Top Exporter 738</t>
  </si>
  <si>
    <t>Top Exporter 739</t>
  </si>
  <si>
    <t>Top Exporter 740</t>
  </si>
  <si>
    <t>Top Exporter 741</t>
  </si>
  <si>
    <t>Top Exporter 742</t>
  </si>
  <si>
    <t>Top Exporter 743</t>
  </si>
  <si>
    <t>Top Exporter 744</t>
  </si>
  <si>
    <t>Top Exporter 745</t>
  </si>
  <si>
    <t>Top Exporter 746</t>
  </si>
  <si>
    <t>Top Exporter 747</t>
  </si>
  <si>
    <t>Top Exporter 748</t>
  </si>
  <si>
    <t>Top Exporter 749</t>
  </si>
  <si>
    <t>Top Exporter 750</t>
  </si>
  <si>
    <t>Top Exporter 751</t>
  </si>
  <si>
    <t>Top Exporter 752</t>
  </si>
  <si>
    <t>Top Exporter 753</t>
  </si>
  <si>
    <t>Top Exporter 754</t>
  </si>
  <si>
    <t>Top Exporter 755</t>
  </si>
  <si>
    <t>Top Exporter 756</t>
  </si>
  <si>
    <t>Top Exporter 757</t>
  </si>
  <si>
    <t>Top Exporter 758</t>
  </si>
  <si>
    <t>Top Exporter 759</t>
  </si>
  <si>
    <t>Top Exporter 760</t>
  </si>
  <si>
    <t>Top Exporter 761</t>
  </si>
  <si>
    <t>Top Exporter 762</t>
  </si>
  <si>
    <t>Top Exporter 763</t>
  </si>
  <si>
    <t>Top Exporter 764</t>
  </si>
  <si>
    <t>Top Exporter 765</t>
  </si>
  <si>
    <t>Top Exporter 766</t>
  </si>
  <si>
    <t>Top Exporter 767</t>
  </si>
  <si>
    <t>Top Exporter 768</t>
  </si>
  <si>
    <t>Top Exporter 769</t>
  </si>
  <si>
    <t>Top Exporter 770</t>
  </si>
  <si>
    <t>Top Exporter 771</t>
  </si>
  <si>
    <t>Top Exporter 772</t>
  </si>
  <si>
    <t>Top Exporter 773</t>
  </si>
  <si>
    <t>Top Exporter 774</t>
  </si>
  <si>
    <t>Top Exporter 775</t>
  </si>
  <si>
    <t>Top Exporter 776</t>
  </si>
  <si>
    <t>Top Exporter 777</t>
  </si>
  <si>
    <t>Top Exporter 778</t>
  </si>
  <si>
    <t>Top Exporter 779</t>
  </si>
  <si>
    <t>Top Exporter 780</t>
  </si>
  <si>
    <t>Top Exporter 781</t>
  </si>
  <si>
    <t>Top Exporter 782</t>
  </si>
  <si>
    <t>Top Exporter 783</t>
  </si>
  <si>
    <t>Top Exporter 784</t>
  </si>
  <si>
    <t>Top Exporter 785</t>
  </si>
  <si>
    <t>Top Exporter 786</t>
  </si>
  <si>
    <t>Importers</t>
  </si>
  <si>
    <t xml:space="preserve">Top Importer 1 </t>
  </si>
  <si>
    <t>Top Importer 2</t>
  </si>
  <si>
    <t>Top Importer 3</t>
  </si>
  <si>
    <t>Top Importer 4</t>
  </si>
  <si>
    <t>Top Importer 5</t>
  </si>
  <si>
    <t>Top Importer 6</t>
  </si>
  <si>
    <t>Top Importer 7</t>
  </si>
  <si>
    <t>Top Importer 8</t>
  </si>
  <si>
    <t>Top Importer 9</t>
  </si>
  <si>
    <t>Top Importer 10</t>
  </si>
  <si>
    <t>Top Importer 11</t>
  </si>
  <si>
    <t>Top Importer 12</t>
  </si>
  <si>
    <t>Top Importer 13</t>
  </si>
  <si>
    <t>Top Importer 14</t>
  </si>
  <si>
    <t>Top Importer 15</t>
  </si>
  <si>
    <t>Top Importer 16</t>
  </si>
  <si>
    <t>Top Importer 17</t>
  </si>
  <si>
    <t>Top Importer 18</t>
  </si>
  <si>
    <t>Top Importer 19</t>
  </si>
  <si>
    <t>Top Importer 20</t>
  </si>
  <si>
    <t>Top Importer 21</t>
  </si>
  <si>
    <t>Top Importer 22</t>
  </si>
  <si>
    <t>Top Importer 23</t>
  </si>
  <si>
    <t>Top Importer 24</t>
  </si>
  <si>
    <t>Top Importer 25</t>
  </si>
  <si>
    <t>Top Importer 26</t>
  </si>
  <si>
    <t>Top Importer 27</t>
  </si>
  <si>
    <t>Top Importer 28</t>
  </si>
  <si>
    <t>Top Importer 29</t>
  </si>
  <si>
    <t>Top Importer 30</t>
  </si>
  <si>
    <t>Top Importer 31</t>
  </si>
  <si>
    <t>Top Importer 32</t>
  </si>
  <si>
    <t>Top Importer 33</t>
  </si>
  <si>
    <t>Top Importer 34</t>
  </si>
  <si>
    <t>Top Importer 35</t>
  </si>
  <si>
    <t>Top Importer 36</t>
  </si>
  <si>
    <t>Top Importer 37</t>
  </si>
  <si>
    <t>Top Importer 38</t>
  </si>
  <si>
    <t>Top Importer 39</t>
  </si>
  <si>
    <t>Top Importer 40</t>
  </si>
  <si>
    <t>Top Importer 41</t>
  </si>
  <si>
    <t>Top Importer 42</t>
  </si>
  <si>
    <t>Top Importer 43</t>
  </si>
  <si>
    <t>Top Importer 44</t>
  </si>
  <si>
    <t>Top Importer 45</t>
  </si>
  <si>
    <t>Top Importer 46</t>
  </si>
  <si>
    <t>Top Importer 47</t>
  </si>
  <si>
    <t>Top Importer 48</t>
  </si>
  <si>
    <t>Top Importer 49</t>
  </si>
  <si>
    <t>Top Importer 50</t>
  </si>
  <si>
    <t>Top Importer 51</t>
  </si>
  <si>
    <t>Top Importer 52</t>
  </si>
  <si>
    <t>Top Importer 53</t>
  </si>
  <si>
    <t>Top Importer 54</t>
  </si>
  <si>
    <t>Top Importer 55</t>
  </si>
  <si>
    <t>Top Importer 56</t>
  </si>
  <si>
    <t>Top Importer 57</t>
  </si>
  <si>
    <t>Top Importer 58</t>
  </si>
  <si>
    <t>Top Importer 59</t>
  </si>
  <si>
    <t>Top Importer 60</t>
  </si>
  <si>
    <t>Top Importer 61</t>
  </si>
  <si>
    <t>Top Importer 62</t>
  </si>
  <si>
    <t>Top Importer 63</t>
  </si>
  <si>
    <t>Top Importer 64</t>
  </si>
  <si>
    <t>Top Importer 65</t>
  </si>
  <si>
    <t>Top Importer 66</t>
  </si>
  <si>
    <t>Top Importer 67</t>
  </si>
  <si>
    <t>Top Importer 68</t>
  </si>
  <si>
    <t>Top Importer 69</t>
  </si>
  <si>
    <t>Top Importer 70</t>
  </si>
  <si>
    <t>Top Importer 71</t>
  </si>
  <si>
    <t>Top Importer 72</t>
  </si>
  <si>
    <t>Top Importer 73</t>
  </si>
  <si>
    <t>Top Importer 74</t>
  </si>
  <si>
    <t>Top Importer 75</t>
  </si>
  <si>
    <t>Top Importer 76</t>
  </si>
  <si>
    <t>Top Importer 77</t>
  </si>
  <si>
    <t>Top Importer 78</t>
  </si>
  <si>
    <t>Top Importer 79</t>
  </si>
  <si>
    <t>Top Importer 80</t>
  </si>
  <si>
    <t>Top Importer 81</t>
  </si>
  <si>
    <t>Top Importer 82</t>
  </si>
  <si>
    <t>Top Importer 83</t>
  </si>
  <si>
    <t>Top Importer 84</t>
  </si>
  <si>
    <t>Top Importer 85</t>
  </si>
  <si>
    <t>Top Importer 86</t>
  </si>
  <si>
    <t>Top Importer 87</t>
  </si>
  <si>
    <t>Top Importer 88</t>
  </si>
  <si>
    <t>Top Importer 89</t>
  </si>
  <si>
    <t>Top Importer 90</t>
  </si>
  <si>
    <t>Top Importer 91</t>
  </si>
  <si>
    <t>Top Importer 92</t>
  </si>
  <si>
    <t>Top Importer 93</t>
  </si>
  <si>
    <t>Top Importer 94</t>
  </si>
  <si>
    <t>Top Importer 95</t>
  </si>
  <si>
    <t>Top Importer 96</t>
  </si>
  <si>
    <t>Top Importer 97</t>
  </si>
  <si>
    <t>Top Importer 98</t>
  </si>
  <si>
    <t>Top Importer 99</t>
  </si>
  <si>
    <t>Top Importer 100</t>
  </si>
  <si>
    <t>Top Importer 101</t>
  </si>
  <si>
    <t>Top Importer 102</t>
  </si>
  <si>
    <t>Top Importer 103</t>
  </si>
  <si>
    <t>Top Importer 104</t>
  </si>
  <si>
    <t>Top Importer 105</t>
  </si>
  <si>
    <t>Top Importer 106</t>
  </si>
  <si>
    <t>Top Importer 107</t>
  </si>
  <si>
    <t>Top Importer 108</t>
  </si>
  <si>
    <t>Top Importer 109</t>
  </si>
  <si>
    <t>Top Importer 110</t>
  </si>
  <si>
    <t>Top Importer 111</t>
  </si>
  <si>
    <t>Top Importer 112</t>
  </si>
  <si>
    <t>Top Importer 113</t>
  </si>
  <si>
    <t>Top Importer 114</t>
  </si>
  <si>
    <t>Top Importer 115</t>
  </si>
  <si>
    <t>Top Importer 116</t>
  </si>
  <si>
    <t>Top Importer 117</t>
  </si>
  <si>
    <t>Top Importer 118</t>
  </si>
  <si>
    <t>Top Importer 119</t>
  </si>
  <si>
    <t>Top Importer 120</t>
  </si>
  <si>
    <t>Top Importer 121</t>
  </si>
  <si>
    <t>Top Importer 122</t>
  </si>
  <si>
    <t>Top Importer 123</t>
  </si>
  <si>
    <t>Top Importer 124</t>
  </si>
  <si>
    <t>Top Importer 125</t>
  </si>
  <si>
    <t>Top Importer 126</t>
  </si>
  <si>
    <t>Top Importer 127</t>
  </si>
  <si>
    <t>Top Importer 128</t>
  </si>
  <si>
    <t>Top Importer 129</t>
  </si>
  <si>
    <t>Top Importer 130</t>
  </si>
  <si>
    <t>Top Importer 131</t>
  </si>
  <si>
    <t>Top Importer 132</t>
  </si>
  <si>
    <t>Top Importer 133</t>
  </si>
  <si>
    <t>Top Importer 134</t>
  </si>
  <si>
    <t>Top Importer 135</t>
  </si>
  <si>
    <t>Top Importer 136</t>
  </si>
  <si>
    <t>Top Importer 137</t>
  </si>
  <si>
    <t>Top Importer 138</t>
  </si>
  <si>
    <t>Top Importer 139</t>
  </si>
  <si>
    <t>Top Importer 140</t>
  </si>
  <si>
    <t>Top Importer 141</t>
  </si>
  <si>
    <t>Top Importer 142</t>
  </si>
  <si>
    <t>Top Importer 143</t>
  </si>
  <si>
    <t>Top Importer 144</t>
  </si>
  <si>
    <t>Top Importer 145</t>
  </si>
  <si>
    <t>Top Importer 146</t>
  </si>
  <si>
    <t>Top Importer 147</t>
  </si>
  <si>
    <t>Top Importer 148</t>
  </si>
  <si>
    <t>Top Importer 149</t>
  </si>
  <si>
    <t>Top Importer 150</t>
  </si>
  <si>
    <t>Top Importer 151</t>
  </si>
  <si>
    <t>Top Importer 152</t>
  </si>
  <si>
    <t>Top Importer 153</t>
  </si>
  <si>
    <t>Top Importer 154</t>
  </si>
  <si>
    <t>Top Importer 155</t>
  </si>
  <si>
    <t>Top Importer 156</t>
  </si>
  <si>
    <t>Top Importer 157</t>
  </si>
  <si>
    <t>Top Importer 158</t>
  </si>
  <si>
    <t>Top Importer 159</t>
  </si>
  <si>
    <t>Top Importer 160</t>
  </si>
  <si>
    <t>Top Importer 161</t>
  </si>
  <si>
    <t>Top Importer 162</t>
  </si>
  <si>
    <t>Top Importer 163</t>
  </si>
  <si>
    <t>Top Importer 164</t>
  </si>
  <si>
    <t>Top Importer 165</t>
  </si>
  <si>
    <t>Top Importer 166</t>
  </si>
  <si>
    <t>Top Importer 167</t>
  </si>
  <si>
    <t>Top Importer 168</t>
  </si>
  <si>
    <t>Top Importer 169</t>
  </si>
  <si>
    <t>Top Importer 170</t>
  </si>
  <si>
    <t>Top Importer 171</t>
  </si>
  <si>
    <t>Top Importer 172</t>
  </si>
  <si>
    <t>Top Importer 173</t>
  </si>
  <si>
    <t>Top Importer 174</t>
  </si>
  <si>
    <t>Top Importer 175</t>
  </si>
  <si>
    <t>Top Importer 176</t>
  </si>
  <si>
    <t>Top Importer 177</t>
  </si>
  <si>
    <t>Top Importer 178</t>
  </si>
  <si>
    <t>Top Importer 179</t>
  </si>
  <si>
    <t>Top Importer 180</t>
  </si>
  <si>
    <t>Top Importer 181</t>
  </si>
  <si>
    <t>Top Importer 182</t>
  </si>
  <si>
    <t>Top Importer 183</t>
  </si>
  <si>
    <t>Top Importer 184</t>
  </si>
  <si>
    <t>Top Importer 185</t>
  </si>
  <si>
    <t>Top Importer 186</t>
  </si>
  <si>
    <t>Top Importer 187</t>
  </si>
  <si>
    <t>Top Importer 188</t>
  </si>
  <si>
    <t>Top Importer 189</t>
  </si>
  <si>
    <t>Top Importer 190</t>
  </si>
  <si>
    <t>Top Importer 191</t>
  </si>
  <si>
    <t>Top Importer 192</t>
  </si>
  <si>
    <t>Top Importer 193</t>
  </si>
  <si>
    <t>Top Importer 194</t>
  </si>
  <si>
    <t>Top Importer 195</t>
  </si>
  <si>
    <t>Top Importer 196</t>
  </si>
  <si>
    <t>Top Importer 197</t>
  </si>
  <si>
    <t>Top Importer 198</t>
  </si>
  <si>
    <t>Top Importer 199</t>
  </si>
  <si>
    <t>Top Importer 200</t>
  </si>
  <si>
    <t>Top Importer 201</t>
  </si>
  <si>
    <t>Top Importer 202</t>
  </si>
  <si>
    <t>Top Importer 203</t>
  </si>
  <si>
    <t>Top Importer 204</t>
  </si>
  <si>
    <t>Top Importer 205</t>
  </si>
  <si>
    <t>Top Importer 206</t>
  </si>
  <si>
    <t>Top Importer 207</t>
  </si>
  <si>
    <t>Top Importer 208</t>
  </si>
  <si>
    <t>Top Importer 209</t>
  </si>
  <si>
    <t>Top Importer 210</t>
  </si>
  <si>
    <t>Top Importer 211</t>
  </si>
  <si>
    <t>Top Importer 212</t>
  </si>
  <si>
    <t>Top Importer 213</t>
  </si>
  <si>
    <t>Top Importer 214</t>
  </si>
  <si>
    <t>Top Importer 215</t>
  </si>
  <si>
    <t>Top Importer 216</t>
  </si>
  <si>
    <t>Top Importer 217</t>
  </si>
  <si>
    <t>Top Importer 218</t>
  </si>
  <si>
    <t>Top Importer 219</t>
  </si>
  <si>
    <t>Top Importer 220</t>
  </si>
  <si>
    <t>Top Importer 221</t>
  </si>
  <si>
    <t>Top Importer 222</t>
  </si>
  <si>
    <t>Top Importer 223</t>
  </si>
  <si>
    <t>Top Importer 224</t>
  </si>
  <si>
    <t>Top Importer 225</t>
  </si>
  <si>
    <t>Top Importer 226</t>
  </si>
  <si>
    <t>Top Importer 227</t>
  </si>
  <si>
    <t>Top Importer 228</t>
  </si>
  <si>
    <t>Top Importer 229</t>
  </si>
  <si>
    <t>Clearing Agents</t>
  </si>
  <si>
    <t>Top Import Agent 1</t>
  </si>
  <si>
    <t>Top Import Agent 2</t>
  </si>
  <si>
    <t>Top Import Agent 3</t>
  </si>
  <si>
    <t>Top Import Agent 4</t>
  </si>
  <si>
    <t>Top Import Agent 5</t>
  </si>
  <si>
    <t>Top Import Agent 6</t>
  </si>
  <si>
    <t>Top Import Agent 7</t>
  </si>
  <si>
    <t>Top Import Agent 8</t>
  </si>
  <si>
    <t>Top Import Agent 9</t>
  </si>
  <si>
    <t>Top Import Agent 10</t>
  </si>
  <si>
    <t>Top Import Agent 11</t>
  </si>
  <si>
    <t>Top Import Agent 12</t>
  </si>
  <si>
    <t>Top Import Agent 13</t>
  </si>
  <si>
    <t>Top Import Agent 14</t>
  </si>
  <si>
    <t>Top Import Agent 15</t>
  </si>
  <si>
    <t>Top Import Agent 16</t>
  </si>
  <si>
    <t>Top Import Agent 17</t>
  </si>
  <si>
    <t>Top Import Agent 18</t>
  </si>
  <si>
    <t>Top Import Agent 19</t>
  </si>
  <si>
    <t>Top Import Agent 20</t>
  </si>
  <si>
    <t>Top Import Agent 21</t>
  </si>
  <si>
    <t>Top Import Agent 22</t>
  </si>
  <si>
    <t>Top Import Agent 23</t>
  </si>
  <si>
    <t>Top Import Agent 24</t>
  </si>
  <si>
    <t>Top Import Agent 25</t>
  </si>
  <si>
    <t>Top Import Agent 26</t>
  </si>
  <si>
    <t>Top Import Agent 27</t>
  </si>
  <si>
    <t>Top Import Agent 28</t>
  </si>
  <si>
    <t>Top Import Agent 29</t>
  </si>
  <si>
    <t>Top Import Agent 30</t>
  </si>
  <si>
    <t>Top Import Agent 31</t>
  </si>
  <si>
    <t>Top Import Agent 32</t>
  </si>
  <si>
    <t>Top Import Agent 33</t>
  </si>
  <si>
    <t>Top Import Agent 34</t>
  </si>
  <si>
    <t>Top Import Agent 35</t>
  </si>
  <si>
    <t>Top Import Agent 36</t>
  </si>
  <si>
    <t>Top Import Agent 37</t>
  </si>
  <si>
    <t>Top Import Agent 38</t>
  </si>
  <si>
    <t>Top Import Agent 39</t>
  </si>
  <si>
    <t>Top Import Agent 40</t>
  </si>
  <si>
    <t>Top Import Agent 41</t>
  </si>
  <si>
    <t>Top Import Agent 42</t>
  </si>
  <si>
    <t>Top Import Agent 43</t>
  </si>
  <si>
    <t>Top Import Agent 44</t>
  </si>
  <si>
    <t>Top Import Agent 45</t>
  </si>
  <si>
    <t>Top Import Agent 46</t>
  </si>
  <si>
    <t>Top Import Agent 47</t>
  </si>
  <si>
    <t>Top Import Agent 48</t>
  </si>
  <si>
    <t>Top Import Agent 49</t>
  </si>
  <si>
    <t>Top Import Agent 50</t>
  </si>
  <si>
    <t>Top Import Agent 51</t>
  </si>
  <si>
    <t>Top Import Agent 52</t>
  </si>
  <si>
    <t>Top Import Agent 53</t>
  </si>
  <si>
    <t>Top Import Agent 54</t>
  </si>
  <si>
    <t>Top Import Agent 55</t>
  </si>
  <si>
    <t>Top Import Agent 56</t>
  </si>
  <si>
    <t>Top Import Agent 57</t>
  </si>
  <si>
    <t>Top Import Agent 58</t>
  </si>
  <si>
    <t>Top Import Agent 59</t>
  </si>
  <si>
    <t>Top Import Agent 60</t>
  </si>
  <si>
    <t>Top Import Agent 61</t>
  </si>
  <si>
    <t>Top Import Agent 62</t>
  </si>
  <si>
    <t>Top Import Agent 63</t>
  </si>
  <si>
    <t>Top Import Agent 64</t>
  </si>
  <si>
    <t>Top Import Agent 65</t>
  </si>
  <si>
    <t>Top Import Agent 66</t>
  </si>
  <si>
    <t>Top Import Agent 67</t>
  </si>
  <si>
    <t>Top Import Agent 68</t>
  </si>
  <si>
    <t>Top Import Agent 69</t>
  </si>
  <si>
    <t>Top Import Agent 70</t>
  </si>
  <si>
    <t>Top Import Agent 71</t>
  </si>
  <si>
    <t>Top Import Agent 72</t>
  </si>
  <si>
    <t>Top Import Agent 73</t>
  </si>
  <si>
    <t>Top Import Agent 74</t>
  </si>
  <si>
    <t>Top Import Agent 75</t>
  </si>
  <si>
    <t>Top Import Agent 76</t>
  </si>
  <si>
    <t>Top Import Agent 77</t>
  </si>
  <si>
    <t>Top Import Agent 78</t>
  </si>
  <si>
    <t>Top Import Agent 79</t>
  </si>
  <si>
    <t>Top Import Agent 80</t>
  </si>
  <si>
    <t>Top Import Agent 81</t>
  </si>
  <si>
    <t>Top Import Agent 82</t>
  </si>
  <si>
    <t>Top Import Agent 83</t>
  </si>
  <si>
    <t>Top Import Agent 84</t>
  </si>
  <si>
    <t>Top Import Agent 85</t>
  </si>
  <si>
    <t>Top Import Agent 86</t>
  </si>
  <si>
    <t>Top Import Agent 87</t>
  </si>
  <si>
    <t>Top Import Agent 88</t>
  </si>
  <si>
    <t>Top Import Agent 89</t>
  </si>
  <si>
    <t>Top Export Agent 1</t>
  </si>
  <si>
    <t>Top Export Agent 2</t>
  </si>
  <si>
    <t>Top Export Agent 3</t>
  </si>
  <si>
    <t>Top Export Agent 4</t>
  </si>
  <si>
    <t>Top Export Agent 5</t>
  </si>
  <si>
    <t>Top Export Agent 6</t>
  </si>
  <si>
    <t>Top Export Agent 7</t>
  </si>
  <si>
    <t>Top Export Agent 8</t>
  </si>
  <si>
    <t>Top Export Agent 9</t>
  </si>
  <si>
    <t>Top Export Agent 10</t>
  </si>
  <si>
    <t>Top Export Agent 11</t>
  </si>
  <si>
    <t>Top Export Agent 12</t>
  </si>
  <si>
    <t>Top Export Agent 13</t>
  </si>
  <si>
    <t>Top Export Agent 14</t>
  </si>
  <si>
    <t>Top Export Agent 15</t>
  </si>
  <si>
    <t>Top Export Agent 16</t>
  </si>
  <si>
    <t>Top Export Agent 17</t>
  </si>
  <si>
    <t>Top Export Agent 18</t>
  </si>
  <si>
    <t>Top Export Agent 19</t>
  </si>
  <si>
    <t>Top Export Agent 20</t>
  </si>
  <si>
    <t>Top Export Agent 21</t>
  </si>
  <si>
    <t>Top Export Agent 22</t>
  </si>
  <si>
    <t>Top Export Agent 23</t>
  </si>
  <si>
    <t>Top Export Agent 24</t>
  </si>
  <si>
    <t>Top Export Agent 25</t>
  </si>
  <si>
    <t>Top Export Agent 26</t>
  </si>
  <si>
    <t>Top Export Agent 27</t>
  </si>
  <si>
    <t>Top Export Agent 28</t>
  </si>
  <si>
    <t>Top Export Agent 29</t>
  </si>
  <si>
    <t>Top Export Agent 30</t>
  </si>
  <si>
    <t>Top Export Agent 31</t>
  </si>
  <si>
    <t>Top Export Agent 32</t>
  </si>
  <si>
    <t>Top Export Agent 33</t>
  </si>
  <si>
    <t>Top Export Agent 34</t>
  </si>
  <si>
    <t>Top Export Agent 35</t>
  </si>
  <si>
    <t>Top Export Agent 36</t>
  </si>
  <si>
    <t>Top Export Agent 37</t>
  </si>
  <si>
    <t>Top Export Agent 38</t>
  </si>
  <si>
    <t>Top Export Agent 39</t>
  </si>
  <si>
    <t>Top Export Agent 40</t>
  </si>
  <si>
    <t>Top Export Agent 41</t>
  </si>
  <si>
    <t>Top Export Agent 42</t>
  </si>
  <si>
    <t>Top Export Agent 43</t>
  </si>
  <si>
    <t>Top Export Agent 44</t>
  </si>
  <si>
    <t>Top Export Agent 45</t>
  </si>
  <si>
    <t>Top Export Agent 46</t>
  </si>
  <si>
    <t>Top Export Agent 47</t>
  </si>
  <si>
    <t>Top Export Agent 48</t>
  </si>
  <si>
    <t>Top Export Agent 49</t>
  </si>
  <si>
    <t>Top Export Agent 50</t>
  </si>
  <si>
    <t>Top Export Agent 51</t>
  </si>
  <si>
    <t>Top Export Agent 52</t>
  </si>
  <si>
    <t>Top Export Agent 53</t>
  </si>
  <si>
    <t>Top Export Agent 54</t>
  </si>
  <si>
    <t>Top Export Agent 55</t>
  </si>
  <si>
    <t>Top Export Agent 56</t>
  </si>
  <si>
    <t>Top Export Agent 57</t>
  </si>
  <si>
    <t>Top Export Agent 58</t>
  </si>
  <si>
    <t>Top Export Agent 59</t>
  </si>
  <si>
    <t>Top Export Agent 60</t>
  </si>
  <si>
    <t>Top Export Agent 61</t>
  </si>
  <si>
    <t>Top Export Agent 62</t>
  </si>
  <si>
    <t>Top Export Agent 63</t>
  </si>
  <si>
    <t>Top Export Agent 64</t>
  </si>
  <si>
    <t>Top Export Agent 65</t>
  </si>
  <si>
    <t>Top Export Agent 66</t>
  </si>
  <si>
    <t>Top Export Agent 67</t>
  </si>
  <si>
    <t>Top Export Agent 68</t>
  </si>
  <si>
    <t>Top Export Agent 69</t>
  </si>
  <si>
    <t>Top Export Agent 70</t>
  </si>
  <si>
    <t>Top Export Agent 71</t>
  </si>
  <si>
    <t>Top Export Agent 72</t>
  </si>
  <si>
    <t>Top Export Agent 73</t>
  </si>
  <si>
    <t>Top Export Agent 74</t>
  </si>
  <si>
    <t>Top Export Agent 75</t>
  </si>
  <si>
    <t>Top Export Agent 76</t>
  </si>
  <si>
    <t>Top Export Agent 77</t>
  </si>
  <si>
    <t>Top Export Agent 78</t>
  </si>
  <si>
    <t>Top Export Agent 79</t>
  </si>
  <si>
    <t>Top Export Agent 80</t>
  </si>
  <si>
    <t>Top Export Agent 81</t>
  </si>
  <si>
    <t>Top Export Agent 82</t>
  </si>
  <si>
    <t>Top Export Agent 83</t>
  </si>
  <si>
    <t>Top Export Agent 84</t>
  </si>
  <si>
    <t>Top Export Agent 85</t>
  </si>
  <si>
    <t>Top Export Agent 86</t>
  </si>
  <si>
    <t>Top Export Agent 87</t>
  </si>
  <si>
    <t>Top Export Agent 88</t>
  </si>
  <si>
    <t>Top Export Agent 89</t>
  </si>
  <si>
    <t>Top Export Agent 90</t>
  </si>
  <si>
    <t>Top Export Agent 91</t>
  </si>
  <si>
    <t>Top Export Agent 92</t>
  </si>
  <si>
    <t>Top Export Agent 93</t>
  </si>
  <si>
    <t>Top Export Agent 94</t>
  </si>
  <si>
    <t>Top Export Agent 95</t>
  </si>
  <si>
    <t>Top Export Agent 96</t>
  </si>
  <si>
    <t>Top Export Agent 97</t>
  </si>
  <si>
    <t>Top Export Agent 98</t>
  </si>
  <si>
    <t>Top Export Agent 99</t>
  </si>
  <si>
    <t>Top Export Agent 100</t>
  </si>
  <si>
    <t>Top Export Agent 101</t>
  </si>
  <si>
    <t>Top Export Agent 102</t>
  </si>
  <si>
    <t>Top Export Agent 103</t>
  </si>
  <si>
    <t>Top Export Agent 104</t>
  </si>
  <si>
    <t>Top Export Agent 105</t>
  </si>
  <si>
    <t>Top Export Agent 106</t>
  </si>
  <si>
    <t>Top Export Agent 107</t>
  </si>
  <si>
    <t>Top Export Agent 108</t>
  </si>
  <si>
    <t>Top Export Agent 109</t>
  </si>
  <si>
    <t>Top Export Agent 110</t>
  </si>
  <si>
    <t>Top Export Agent 111</t>
  </si>
  <si>
    <t>Top Export Agent 112</t>
  </si>
  <si>
    <t>Top Export Agent 113</t>
  </si>
  <si>
    <t>Top Export Agent 114</t>
  </si>
  <si>
    <t>Top Export Agent 115</t>
  </si>
  <si>
    <t>Top Export Agent 116</t>
  </si>
  <si>
    <t>Top Export Agent 117</t>
  </si>
  <si>
    <t>Top Export Agent 118</t>
  </si>
  <si>
    <t>Top Export Agent 119</t>
  </si>
  <si>
    <t>Top Export Agent 120</t>
  </si>
  <si>
    <t>Top Export Agent 121</t>
  </si>
  <si>
    <t>Top Export Agent 122</t>
  </si>
  <si>
    <t>Top Export Agent 123</t>
  </si>
  <si>
    <t>Top Export Agent 124</t>
  </si>
  <si>
    <t>Top Export Agent 125</t>
  </si>
  <si>
    <t>Top Export Agent 126</t>
  </si>
  <si>
    <t>Top Export Agent 127</t>
  </si>
  <si>
    <t>Top Export Agent 128</t>
  </si>
  <si>
    <t>Top Export Agent 129</t>
  </si>
  <si>
    <t>Top Export Agent 130</t>
  </si>
  <si>
    <t>Top Export Agent 131</t>
  </si>
  <si>
    <t>Top Export Agent 132</t>
  </si>
  <si>
    <t>Top Export Agent 133</t>
  </si>
  <si>
    <t>Top Export Agent 134</t>
  </si>
  <si>
    <t>Top Export Agent 135</t>
  </si>
  <si>
    <t>Top Export Agent 136</t>
  </si>
  <si>
    <t>Top Export Agent 137</t>
  </si>
  <si>
    <t>Top Export Agent 138</t>
  </si>
  <si>
    <t>Top Export Agent 139</t>
  </si>
  <si>
    <t>Top Export Agent 140</t>
  </si>
  <si>
    <t>Top Export Agent 141</t>
  </si>
  <si>
    <t>Top Export Agent 142</t>
  </si>
  <si>
    <t>Top Export Agent 143</t>
  </si>
  <si>
    <t>Top Export Agent 144</t>
  </si>
  <si>
    <t>Top Export Agent 145</t>
  </si>
  <si>
    <t>Top Export Agent 146</t>
  </si>
  <si>
    <t>Top Export Agent 147</t>
  </si>
  <si>
    <t>Top Export Agent 148</t>
  </si>
  <si>
    <t>Top Export Agent 149</t>
  </si>
  <si>
    <t>Top Export Agent 150</t>
  </si>
  <si>
    <t>Top Export Agent 151</t>
  </si>
  <si>
    <t>Top Export Agent 152</t>
  </si>
  <si>
    <t>Top Export Agent 153</t>
  </si>
  <si>
    <t>Top Export Agent 154</t>
  </si>
  <si>
    <t>Top Export Agent 155</t>
  </si>
  <si>
    <t>Top Export Agent 156</t>
  </si>
  <si>
    <t>Top Export Agent 157</t>
  </si>
  <si>
    <t>Top Export Agent 158</t>
  </si>
  <si>
    <t>Top Export Agent 159</t>
  </si>
  <si>
    <t>Top Export Agent 160</t>
  </si>
  <si>
    <t>Top Export Agent 161</t>
  </si>
  <si>
    <t>Top Export Agent 162</t>
  </si>
  <si>
    <t>Top Export Agent 163</t>
  </si>
  <si>
    <t>Top Export Agent 164</t>
  </si>
  <si>
    <t>Top Export Agent 165</t>
  </si>
  <si>
    <t>Top Export Agent 166</t>
  </si>
  <si>
    <t>Top Export Agent 167</t>
  </si>
  <si>
    <t>Top Export Agent 168</t>
  </si>
  <si>
    <t>Top Export Agent 169</t>
  </si>
  <si>
    <t>Top Export Agent 170</t>
  </si>
  <si>
    <t>Top Export Agent 171</t>
  </si>
  <si>
    <t>Top Export Agent 172</t>
  </si>
  <si>
    <t>Top Export Agent 173</t>
  </si>
  <si>
    <t>Top Export Agent 174</t>
  </si>
  <si>
    <t>Top Export Agent 175</t>
  </si>
  <si>
    <t>Top Export Agent 176</t>
  </si>
  <si>
    <t>Top Export Agent 177</t>
  </si>
  <si>
    <t>Top Export Agent 178</t>
  </si>
  <si>
    <t>Top Export Agent 179</t>
  </si>
  <si>
    <t>Top Export Agent 180</t>
  </si>
  <si>
    <t>Top Export Agent 181</t>
  </si>
  <si>
    <t>Top Export Agent 182</t>
  </si>
  <si>
    <t>Top Export Agent 183</t>
  </si>
  <si>
    <t>Top Export Agent 184</t>
  </si>
  <si>
    <t>Top Export Agent 185</t>
  </si>
  <si>
    <t>Top Export Agent 186</t>
  </si>
  <si>
    <t>Top Export Agent 187</t>
  </si>
  <si>
    <t>Top Export Agent 188</t>
  </si>
  <si>
    <t>Top Export Agent 189</t>
  </si>
  <si>
    <t>Top Export Agent 190</t>
  </si>
  <si>
    <t>Top Export Agent 191</t>
  </si>
  <si>
    <t>Top Export Agent 192</t>
  </si>
  <si>
    <t>Top Export Agent 193</t>
  </si>
  <si>
    <t>Top Export Agent 194</t>
  </si>
  <si>
    <t>Top Export Agent 195</t>
  </si>
  <si>
    <t>Top Export Agent 196</t>
  </si>
  <si>
    <t>Top Export Agent 197</t>
  </si>
  <si>
    <t>Top Export Agent 198</t>
  </si>
  <si>
    <t>Top Export Agent 199</t>
  </si>
  <si>
    <t>Top Export Agent 200</t>
  </si>
  <si>
    <t>Top Export Agent 201</t>
  </si>
  <si>
    <t>Top Export Agent 202</t>
  </si>
  <si>
    <t>Top Export Agent 203</t>
  </si>
  <si>
    <t>Top Export Agent 204</t>
  </si>
  <si>
    <t>Top Export Agent 205</t>
  </si>
  <si>
    <t>Top Export Agent 206</t>
  </si>
  <si>
    <t>Top Export Agent 207</t>
  </si>
  <si>
    <t>Top Export Agent 208</t>
  </si>
  <si>
    <t>Top Export Agent 209</t>
  </si>
  <si>
    <t>Top Export Agent 210</t>
  </si>
  <si>
    <t>Top Export Agent 211</t>
  </si>
  <si>
    <t>Top Export Agent 212</t>
  </si>
  <si>
    <t>Top Export Agent 213</t>
  </si>
  <si>
    <t>Top Export Agent 214</t>
  </si>
  <si>
    <t>Top Export Agent 215</t>
  </si>
  <si>
    <t>Top Export Agent 216</t>
  </si>
  <si>
    <t>Top Export Agent 217</t>
  </si>
  <si>
    <t>Top Export Agent 218</t>
  </si>
  <si>
    <t>Top Export Agent 219</t>
  </si>
  <si>
    <t>Top Export Agent 220</t>
  </si>
  <si>
    <t>Top Export Agent 221</t>
  </si>
  <si>
    <t>Top Export Agent 222</t>
  </si>
  <si>
    <t>Top Export Agent 223</t>
  </si>
  <si>
    <t>Top Export Agent 224</t>
  </si>
  <si>
    <t>Top Export Agent 225</t>
  </si>
  <si>
    <t>Top Export Agent 226</t>
  </si>
  <si>
    <t>Top Export Agent 227</t>
  </si>
  <si>
    <t>Top Export Agent 228</t>
  </si>
  <si>
    <t>Top Export Agent 229</t>
  </si>
  <si>
    <t>Top Export Agent 230</t>
  </si>
  <si>
    <t>Top Export Agent 231</t>
  </si>
  <si>
    <t>Top Export Agent 232</t>
  </si>
  <si>
    <t>Top Export Agent 233</t>
  </si>
  <si>
    <t>Top Export Agent 234</t>
  </si>
  <si>
    <t>Top Export Agent 235</t>
  </si>
  <si>
    <t>Top Export Agent 236</t>
  </si>
  <si>
    <t>Top Export Agent 237</t>
  </si>
  <si>
    <t>Top Export Agent 238</t>
  </si>
  <si>
    <t>Top Export Agent 239</t>
  </si>
  <si>
    <t>Top Export Agent 240</t>
  </si>
  <si>
    <t>Top Export Agent 241</t>
  </si>
  <si>
    <t>Top Export Agent 242</t>
  </si>
  <si>
    <t>Top Export Agent 243</t>
  </si>
  <si>
    <t>Top Export Agent 244</t>
  </si>
  <si>
    <t>Top Export Agent 245</t>
  </si>
  <si>
    <t>Top Export Agent 246</t>
  </si>
  <si>
    <t>Top Export Agent 247</t>
  </si>
  <si>
    <t>Top Export Agent 248</t>
  </si>
  <si>
    <t>Top Export Agent 249</t>
  </si>
  <si>
    <t>Top Export Agent 250</t>
  </si>
  <si>
    <t>Top Export Agent 251</t>
  </si>
  <si>
    <t>Top Export Agent 252</t>
  </si>
  <si>
    <t>Top Export Agent 253</t>
  </si>
  <si>
    <t>Top Export Agent 254</t>
  </si>
  <si>
    <t>Top Export Agent 255</t>
  </si>
  <si>
    <t>Top Export Agent 256</t>
  </si>
  <si>
    <t>Top Export Agent 257</t>
  </si>
  <si>
    <t>Top Export Agent 258</t>
  </si>
  <si>
    <t>Top Export Agent 259</t>
  </si>
  <si>
    <t>Top Export Agent 260</t>
  </si>
  <si>
    <t>Top Export Agent 261</t>
  </si>
  <si>
    <t>Top Export Agent 262</t>
  </si>
  <si>
    <t>Top Export Agent 263</t>
  </si>
  <si>
    <t>Top Export Agent 264</t>
  </si>
  <si>
    <t>Top Export Agent 265</t>
  </si>
  <si>
    <t>Top Export Agent 266</t>
  </si>
  <si>
    <t>Top Export Agent 267</t>
  </si>
  <si>
    <t>Top Export Agent 268</t>
  </si>
  <si>
    <t>Top Export Agent 269</t>
  </si>
  <si>
    <t>Top Export Agent 270</t>
  </si>
  <si>
    <t>Top Export Agent 271</t>
  </si>
  <si>
    <t>Top Export Agent 272</t>
  </si>
  <si>
    <t>Top Export Agent 273</t>
  </si>
  <si>
    <t>Top Export Agent 274</t>
  </si>
  <si>
    <t>Top Export Agent 275</t>
  </si>
  <si>
    <t>Top Export Agent 276</t>
  </si>
  <si>
    <t>Top Export Agent 277</t>
  </si>
  <si>
    <t>Top Export Agent 278</t>
  </si>
  <si>
    <t>Top Export Agent 279</t>
  </si>
  <si>
    <t>Top Export Agent 280</t>
  </si>
  <si>
    <t>Top Export Agent 281</t>
  </si>
  <si>
    <t>Top Export Agent 282</t>
  </si>
  <si>
    <t>Top Export Agent 283</t>
  </si>
  <si>
    <t>Top Export Agent 284</t>
  </si>
  <si>
    <t>Top Export Agent 285</t>
  </si>
  <si>
    <t>Top Export Agent 286</t>
  </si>
  <si>
    <t>Top Export Agent 287</t>
  </si>
  <si>
    <t>Top Export Agent 288</t>
  </si>
  <si>
    <t>Top Export Agent 289</t>
  </si>
  <si>
    <t>Top Export Agent 290</t>
  </si>
  <si>
    <t>Top Export Agent 291</t>
  </si>
  <si>
    <t>Top Export Agent 292</t>
  </si>
  <si>
    <t>Top Export Agent 293</t>
  </si>
  <si>
    <t>Top Export Agent 294</t>
  </si>
  <si>
    <t>Top Export Agent 295</t>
  </si>
  <si>
    <t>Top Export Agent 296</t>
  </si>
  <si>
    <t>Top Export Agent 297</t>
  </si>
  <si>
    <t>Top Export Agent 298</t>
  </si>
  <si>
    <t>Top Export Agent 299</t>
  </si>
  <si>
    <t>Top Export Agent 300</t>
  </si>
  <si>
    <t>Top Export Agent 301</t>
  </si>
  <si>
    <t>Top Export Agent 302</t>
  </si>
  <si>
    <t>Top Export Agent 303</t>
  </si>
  <si>
    <t>Top Export Agent 304</t>
  </si>
  <si>
    <t>Top Export Agent 305</t>
  </si>
  <si>
    <t>Top Export Agent 306</t>
  </si>
  <si>
    <t>Top Export Agent 307</t>
  </si>
  <si>
    <t>Top Export Agent 308</t>
  </si>
  <si>
    <t>Top Export Agent 309</t>
  </si>
  <si>
    <t>Top Export Agent 310</t>
  </si>
  <si>
    <t>Top Export Agent 311</t>
  </si>
  <si>
    <t>Top Export Agent 312</t>
  </si>
  <si>
    <t>Top Export Agent 313</t>
  </si>
  <si>
    <t>Top Export Agent 314</t>
  </si>
  <si>
    <t>Top Export Agent 315</t>
  </si>
  <si>
    <t>Top Export Agent 316</t>
  </si>
  <si>
    <t>Top Export Agent 317</t>
  </si>
  <si>
    <t>Top Export Agent 318</t>
  </si>
  <si>
    <t>Top Export Agent 319</t>
  </si>
  <si>
    <t>Top Export Agent 320</t>
  </si>
  <si>
    <t>Top Export Agent 321</t>
  </si>
  <si>
    <t>Top Export Agent 322</t>
  </si>
  <si>
    <t>Top Export Agent 323</t>
  </si>
  <si>
    <t>Top Export Agent 324</t>
  </si>
  <si>
    <t>Top Export Agent 325</t>
  </si>
  <si>
    <t>Top Export Agent 326</t>
  </si>
  <si>
    <t>AUP</t>
  </si>
  <si>
    <t>Top Importer 1</t>
  </si>
  <si>
    <t>Beverages, spirits and vinegar:</t>
  </si>
  <si>
    <t xml:space="preserve"> Wine of fresh grapes, including fortified wines; grape must (excluding that of heading 20.09): </t>
  </si>
  <si>
    <t>Sparkling wine</t>
  </si>
  <si>
    <t>Average Unit Price (AUP) = Value/Volume</t>
  </si>
  <si>
    <t>Trader's Total Value</t>
  </si>
  <si>
    <t xml:space="preserve">Trader's Imports for Top 5 C of O </t>
  </si>
  <si>
    <t>Importer</t>
  </si>
  <si>
    <t>Top 5 Countries of Origin (CoO)</t>
  </si>
  <si>
    <t>Top 5 Countries of Destination (CoD)</t>
  </si>
  <si>
    <t>Exporter</t>
  </si>
  <si>
    <t>Trader's Exports for Top 5 C of D</t>
  </si>
  <si>
    <t>Top 5 
C o D 
% Total</t>
  </si>
  <si>
    <t>Top 5 
C o O 
% Total</t>
  </si>
  <si>
    <t>Full Calendar year for 2023, 2024 and 2025</t>
  </si>
  <si>
    <t>Chapter 22</t>
  </si>
  <si>
    <t>2204.10</t>
  </si>
  <si>
    <t>4</t>
  </si>
  <si>
    <t>Nearly 100% of imports from a value perspective  come from the EU which does not attract duties. Duties have therefore not been included in the import analysis.</t>
  </si>
  <si>
    <t>Imports and exports combined</t>
  </si>
  <si>
    <t>Period of Analysis:</t>
  </si>
  <si>
    <t>Tariff Code:</t>
  </si>
  <si>
    <t>Notes:</t>
  </si>
  <si>
    <t>Value is measured in ZAR and calculated at FOB</t>
  </si>
  <si>
    <t>Colour Codes:</t>
  </si>
  <si>
    <t>Volume is in litres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</si>
</sst>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0.0%"/>
  </numFmts>
  <fonts count="5" x14ac:knownFonts="1">
    <font>
      <sz val="10"/>
      <color theme="1"/>
      <name val="Aptos Narrow"/>
      <family val="2"/>
      <scheme val="minor"/>
    </font>
    <font>
      <sz val="10"/>
      <color theme="1"/>
      <name val="Aptos Narrow"/>
      <family val="2"/>
      <scheme val="minor"/>
    </font>
    <font>
      <b/>
      <sz val="10"/>
      <color theme="1"/>
      <name val="Aptos Narrow"/>
      <family val="2"/>
      <scheme val="minor"/>
    </font>
    <font>
      <sz val="8"/>
      <name val="Aptos Narrow"/>
      <family val="2"/>
      <scheme val="minor"/>
    </font>
    <font>
      <sz val="10"/>
      <name val="Arial"/>
      <family val="2"/>
    </font>
  </fonts>
  <fills count="8">
    <fill>
      <patternFill patternType="none"/>
    </fill>
    <fill>
      <patternFill patternType="gray125"/>
    </fill>
    <fill>
      <patternFill patternType="solid">
        <fgColor theme="4" tint="0.79998168889431442"/>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0" tint="-0.499984740745262"/>
        <bgColor indexed="64"/>
      </patternFill>
    </fill>
  </fills>
  <borders count="7">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4" fillId="0" borderId="0"/>
    <xf numFmtId="0" fontId="1" fillId="0" borderId="0"/>
  </cellStyleXfs>
  <cellXfs count="65">
    <xf numFmtId="0" fontId="0" fillId="0" borderId="0" xfId="0"/>
    <xf numFmtId="0" fontId="2" fillId="0" borderId="0" xfId="0" applyFont="1"/>
    <xf numFmtId="0" fontId="2" fillId="0" borderId="1" xfId="0" applyFont="1" applyBorder="1"/>
    <xf numFmtId="0" fontId="0" fillId="0" borderId="1" xfId="0" applyBorder="1"/>
    <xf numFmtId="164" fontId="0" fillId="0" borderId="1" xfId="1" applyNumberFormat="1" applyFont="1" applyBorder="1"/>
    <xf numFmtId="164" fontId="2" fillId="0" borderId="1" xfId="0" applyNumberFormat="1" applyFont="1" applyBorder="1"/>
    <xf numFmtId="164" fontId="0" fillId="4" borderId="1" xfId="1" applyNumberFormat="1" applyFont="1" applyFill="1" applyBorder="1"/>
    <xf numFmtId="164" fontId="2" fillId="4" borderId="1" xfId="0" applyNumberFormat="1" applyFont="1" applyFill="1" applyBorder="1"/>
    <xf numFmtId="0" fontId="2" fillId="5" borderId="1" xfId="0" applyFont="1" applyFill="1" applyBorder="1"/>
    <xf numFmtId="0" fontId="2" fillId="5" borderId="1" xfId="0" applyFont="1" applyFill="1" applyBorder="1" applyAlignment="1">
      <alignment horizontal="center" vertical="center"/>
    </xf>
    <xf numFmtId="165" fontId="0" fillId="0" borderId="1" xfId="2" applyNumberFormat="1" applyFont="1" applyBorder="1"/>
    <xf numFmtId="164" fontId="2" fillId="0" borderId="1" xfId="1" applyNumberFormat="1" applyFont="1" applyBorder="1"/>
    <xf numFmtId="165" fontId="2" fillId="0" borderId="1" xfId="2" applyNumberFormat="1" applyFont="1" applyBorder="1"/>
    <xf numFmtId="165" fontId="0" fillId="4" borderId="1" xfId="2" applyNumberFormat="1" applyFont="1" applyFill="1" applyBorder="1"/>
    <xf numFmtId="164" fontId="2" fillId="4" borderId="1" xfId="1" applyNumberFormat="1" applyFont="1" applyFill="1" applyBorder="1"/>
    <xf numFmtId="165" fontId="2" fillId="4" borderId="1" xfId="2" applyNumberFormat="1" applyFont="1" applyFill="1" applyBorder="1"/>
    <xf numFmtId="43" fontId="0" fillId="0" borderId="1" xfId="1" applyFont="1" applyBorder="1"/>
    <xf numFmtId="43" fontId="2" fillId="0" borderId="1" xfId="1" applyFont="1" applyBorder="1"/>
    <xf numFmtId="165" fontId="2" fillId="0" borderId="4" xfId="2" applyNumberFormat="1" applyFont="1" applyBorder="1"/>
    <xf numFmtId="165" fontId="2" fillId="0" borderId="1" xfId="2" applyNumberFormat="1" applyFont="1" applyBorder="1" applyAlignment="1">
      <alignment horizontal="center" vertical="center"/>
    </xf>
    <xf numFmtId="43" fontId="0" fillId="4" borderId="1" xfId="1" applyFont="1" applyFill="1" applyBorder="1"/>
    <xf numFmtId="43" fontId="2" fillId="4" borderId="1" xfId="1" applyFont="1" applyFill="1" applyBorder="1"/>
    <xf numFmtId="0" fontId="2" fillId="0" borderId="1" xfId="0" applyFont="1" applyBorder="1" applyAlignment="1">
      <alignment horizontal="right"/>
    </xf>
    <xf numFmtId="165" fontId="0" fillId="0" borderId="1" xfId="2" applyNumberFormat="1" applyFont="1" applyFill="1" applyBorder="1"/>
    <xf numFmtId="165" fontId="2" fillId="0" borderId="1" xfId="2" applyNumberFormat="1" applyFont="1" applyFill="1" applyBorder="1"/>
    <xf numFmtId="164" fontId="0" fillId="0" borderId="1" xfId="1" applyNumberFormat="1" applyFont="1" applyFill="1" applyBorder="1"/>
    <xf numFmtId="43" fontId="0" fillId="0" borderId="1" xfId="1" applyFont="1" applyFill="1" applyBorder="1"/>
    <xf numFmtId="164" fontId="2" fillId="0" borderId="1" xfId="1" applyNumberFormat="1" applyFont="1" applyFill="1" applyBorder="1"/>
    <xf numFmtId="43" fontId="2" fillId="0" borderId="1" xfId="1" applyFont="1" applyFill="1" applyBorder="1"/>
    <xf numFmtId="0" fontId="4" fillId="0" borderId="0" xfId="3"/>
    <xf numFmtId="0" fontId="1" fillId="0" borderId="0" xfId="4"/>
    <xf numFmtId="49" fontId="1" fillId="0" borderId="1" xfId="4" applyNumberFormat="1" applyBorder="1" applyAlignment="1">
      <alignment horizontal="left"/>
    </xf>
    <xf numFmtId="0" fontId="1" fillId="0" borderId="1" xfId="4" applyBorder="1"/>
    <xf numFmtId="49" fontId="1" fillId="0" borderId="1" xfId="4" applyNumberFormat="1" applyBorder="1" applyAlignment="1">
      <alignment horizontal="right"/>
    </xf>
    <xf numFmtId="49" fontId="1" fillId="0" borderId="1" xfId="4" applyNumberFormat="1" applyBorder="1" applyAlignment="1">
      <alignment horizontal="center" vertical="center"/>
    </xf>
    <xf numFmtId="49" fontId="1" fillId="2" borderId="1" xfId="4" applyNumberFormat="1" applyFill="1" applyBorder="1" applyAlignment="1">
      <alignment horizontal="right"/>
    </xf>
    <xf numFmtId="49" fontId="1" fillId="3" borderId="1" xfId="4" applyNumberFormat="1" applyFill="1" applyBorder="1" applyAlignment="1">
      <alignment horizontal="right"/>
    </xf>
    <xf numFmtId="49" fontId="1" fillId="7" borderId="1" xfId="4" applyNumberFormat="1" applyFill="1" applyBorder="1" applyAlignment="1">
      <alignment horizontal="right"/>
    </xf>
    <xf numFmtId="49" fontId="1" fillId="0" borderId="0" xfId="4" applyNumberFormat="1" applyAlignment="1">
      <alignment horizontal="right"/>
    </xf>
    <xf numFmtId="0" fontId="2" fillId="0" borderId="1" xfId="4" applyFont="1" applyBorder="1"/>
    <xf numFmtId="49" fontId="2" fillId="0" borderId="1" xfId="4" applyNumberFormat="1" applyFont="1" applyBorder="1" applyAlignment="1">
      <alignment horizontal="right"/>
    </xf>
    <xf numFmtId="49" fontId="1" fillId="0" borderId="1" xfId="4" applyNumberFormat="1" applyBorder="1" applyAlignment="1">
      <alignment horizontal="left" vertical="center" wrapText="1"/>
    </xf>
    <xf numFmtId="49" fontId="2" fillId="5" borderId="1" xfId="4" applyNumberFormat="1" applyFont="1" applyFill="1" applyBorder="1" applyAlignment="1">
      <alignment horizontal="left"/>
    </xf>
    <xf numFmtId="0" fontId="2" fillId="5" borderId="1" xfId="4" applyFont="1" applyFill="1" applyBorder="1" applyAlignment="1">
      <alignment horizontal="left"/>
    </xf>
    <xf numFmtId="0" fontId="2" fillId="5" borderId="1" xfId="0" applyFont="1" applyFill="1" applyBorder="1" applyAlignment="1">
      <alignment horizontal="center"/>
    </xf>
    <xf numFmtId="0" fontId="2" fillId="2" borderId="1" xfId="0" applyFont="1" applyFill="1" applyBorder="1" applyAlignment="1">
      <alignment horizontal="center"/>
    </xf>
    <xf numFmtId="0" fontId="2" fillId="3" borderId="1" xfId="0" applyFont="1" applyFill="1" applyBorder="1" applyAlignment="1">
      <alignment horizontal="center"/>
    </xf>
    <xf numFmtId="0" fontId="2" fillId="5" borderId="1" xfId="0" applyFont="1" applyFill="1" applyBorder="1" applyAlignment="1">
      <alignment horizontal="center" vertical="center"/>
    </xf>
    <xf numFmtId="0" fontId="2" fillId="5" borderId="1" xfId="0" applyFont="1" applyFill="1" applyBorder="1" applyAlignment="1">
      <alignment horizontal="center" vertical="center" wrapText="1"/>
    </xf>
    <xf numFmtId="0" fontId="2" fillId="6" borderId="1" xfId="0" applyFont="1" applyFill="1" applyBorder="1" applyAlignment="1">
      <alignment horizontal="center"/>
    </xf>
    <xf numFmtId="0" fontId="2"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2" fillId="6" borderId="1" xfId="0" applyFont="1" applyFill="1" applyBorder="1" applyAlignment="1">
      <alignment horizontal="center" wrapText="1"/>
    </xf>
    <xf numFmtId="0" fontId="2" fillId="2" borderId="1" xfId="0" applyFont="1" applyFill="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5" borderId="2" xfId="0" applyFont="1" applyFill="1" applyBorder="1" applyAlignment="1">
      <alignment horizontal="center"/>
    </xf>
    <xf numFmtId="0" fontId="2" fillId="5" borderId="3" xfId="0" applyFont="1" applyFill="1" applyBorder="1" applyAlignment="1">
      <alignment horizontal="center"/>
    </xf>
    <xf numFmtId="0" fontId="2" fillId="5" borderId="4" xfId="0" applyFont="1" applyFill="1" applyBorder="1" applyAlignment="1">
      <alignment horizontal="center"/>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2" fillId="4" borderId="1" xfId="0" applyFont="1" applyFill="1" applyBorder="1" applyAlignment="1">
      <alignment horizontal="center" vertical="center"/>
    </xf>
    <xf numFmtId="0" fontId="0" fillId="0" borderId="0" xfId="0" applyFont="1"/>
    <xf numFmtId="0" fontId="0" fillId="0" borderId="1" xfId="0" applyFont="1" applyBorder="1"/>
  </cellXfs>
  <cellStyles count="5">
    <cellStyle name="Comma" xfId="1" builtinId="3"/>
    <cellStyle name="Normal" xfId="0" builtinId="0"/>
    <cellStyle name="Normal 2" xfId="3" xr:uid="{838E0826-51D5-431B-A5BA-C7EF3FF35577}"/>
    <cellStyle name="Normal 2 2" xfId="4" xr:uid="{06D52B5B-3087-4A29-A123-F8C2C349C28B}"/>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onnections" Target="connection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Import Values (ZAR at FOB)</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lumMod val="40000"/>
                <a:lumOff val="60000"/>
              </a:schemeClr>
            </a:solidFill>
            <a:ln>
              <a:noFill/>
            </a:ln>
            <a:effectLst/>
          </c:spPr>
          <c:invertIfNegative val="0"/>
          <c:dPt>
            <c:idx val="12"/>
            <c:invertIfNegative val="0"/>
            <c:bubble3D val="0"/>
            <c:spPr>
              <a:solidFill>
                <a:schemeClr val="accent1">
                  <a:lumMod val="60000"/>
                  <a:lumOff val="40000"/>
                </a:schemeClr>
              </a:solidFill>
              <a:ln>
                <a:noFill/>
              </a:ln>
              <a:effectLst/>
            </c:spPr>
            <c:extLst>
              <c:ext xmlns:c16="http://schemas.microsoft.com/office/drawing/2014/chart" uri="{C3380CC4-5D6E-409C-BE32-E72D297353CC}">
                <c16:uniqueId val="{00000001-73F9-4A1F-AE03-BA44BC940CA8}"/>
              </c:ext>
            </c:extLst>
          </c:dPt>
          <c:dPt>
            <c:idx val="13"/>
            <c:invertIfNegative val="0"/>
            <c:bubble3D val="0"/>
            <c:spPr>
              <a:solidFill>
                <a:schemeClr val="accent1">
                  <a:lumMod val="60000"/>
                  <a:lumOff val="40000"/>
                </a:schemeClr>
              </a:solidFill>
              <a:ln>
                <a:noFill/>
              </a:ln>
              <a:effectLst/>
            </c:spPr>
            <c:extLst>
              <c:ext xmlns:c16="http://schemas.microsoft.com/office/drawing/2014/chart" uri="{C3380CC4-5D6E-409C-BE32-E72D297353CC}">
                <c16:uniqueId val="{00000002-73F9-4A1F-AE03-BA44BC940CA8}"/>
              </c:ext>
            </c:extLst>
          </c:dPt>
          <c:dPt>
            <c:idx val="14"/>
            <c:invertIfNegative val="0"/>
            <c:bubble3D val="0"/>
            <c:spPr>
              <a:solidFill>
                <a:schemeClr val="accent1">
                  <a:lumMod val="60000"/>
                  <a:lumOff val="40000"/>
                </a:schemeClr>
              </a:solidFill>
              <a:ln>
                <a:noFill/>
              </a:ln>
              <a:effectLst/>
            </c:spPr>
            <c:extLst>
              <c:ext xmlns:c16="http://schemas.microsoft.com/office/drawing/2014/chart" uri="{C3380CC4-5D6E-409C-BE32-E72D297353CC}">
                <c16:uniqueId val="{00000003-73F9-4A1F-AE03-BA44BC940CA8}"/>
              </c:ext>
            </c:extLst>
          </c:dPt>
          <c:dPt>
            <c:idx val="15"/>
            <c:invertIfNegative val="0"/>
            <c:bubble3D val="0"/>
            <c:spPr>
              <a:solidFill>
                <a:schemeClr val="accent1">
                  <a:lumMod val="60000"/>
                  <a:lumOff val="40000"/>
                </a:schemeClr>
              </a:solidFill>
              <a:ln>
                <a:noFill/>
              </a:ln>
              <a:effectLst/>
            </c:spPr>
            <c:extLst>
              <c:ext xmlns:c16="http://schemas.microsoft.com/office/drawing/2014/chart" uri="{C3380CC4-5D6E-409C-BE32-E72D297353CC}">
                <c16:uniqueId val="{00000004-73F9-4A1F-AE03-BA44BC940CA8}"/>
              </c:ext>
            </c:extLst>
          </c:dPt>
          <c:dPt>
            <c:idx val="16"/>
            <c:invertIfNegative val="0"/>
            <c:bubble3D val="0"/>
            <c:spPr>
              <a:solidFill>
                <a:schemeClr val="accent1">
                  <a:lumMod val="60000"/>
                  <a:lumOff val="40000"/>
                </a:schemeClr>
              </a:solidFill>
              <a:ln>
                <a:noFill/>
              </a:ln>
              <a:effectLst/>
            </c:spPr>
            <c:extLst>
              <c:ext xmlns:c16="http://schemas.microsoft.com/office/drawing/2014/chart" uri="{C3380CC4-5D6E-409C-BE32-E72D297353CC}">
                <c16:uniqueId val="{00000005-73F9-4A1F-AE03-BA44BC940CA8}"/>
              </c:ext>
            </c:extLst>
          </c:dPt>
          <c:dPt>
            <c:idx val="17"/>
            <c:invertIfNegative val="0"/>
            <c:bubble3D val="0"/>
            <c:spPr>
              <a:solidFill>
                <a:schemeClr val="accent1">
                  <a:lumMod val="60000"/>
                  <a:lumOff val="40000"/>
                </a:schemeClr>
              </a:solidFill>
              <a:ln>
                <a:noFill/>
              </a:ln>
              <a:effectLst/>
            </c:spPr>
            <c:extLst>
              <c:ext xmlns:c16="http://schemas.microsoft.com/office/drawing/2014/chart" uri="{C3380CC4-5D6E-409C-BE32-E72D297353CC}">
                <c16:uniqueId val="{00000006-73F9-4A1F-AE03-BA44BC940CA8}"/>
              </c:ext>
            </c:extLst>
          </c:dPt>
          <c:dPt>
            <c:idx val="18"/>
            <c:invertIfNegative val="0"/>
            <c:bubble3D val="0"/>
            <c:spPr>
              <a:solidFill>
                <a:schemeClr val="accent1">
                  <a:lumMod val="60000"/>
                  <a:lumOff val="40000"/>
                </a:schemeClr>
              </a:solidFill>
              <a:ln>
                <a:noFill/>
              </a:ln>
              <a:effectLst/>
            </c:spPr>
            <c:extLst>
              <c:ext xmlns:c16="http://schemas.microsoft.com/office/drawing/2014/chart" uri="{C3380CC4-5D6E-409C-BE32-E72D297353CC}">
                <c16:uniqueId val="{00000007-73F9-4A1F-AE03-BA44BC940CA8}"/>
              </c:ext>
            </c:extLst>
          </c:dPt>
          <c:dPt>
            <c:idx val="19"/>
            <c:invertIfNegative val="0"/>
            <c:bubble3D val="0"/>
            <c:spPr>
              <a:solidFill>
                <a:schemeClr val="accent1">
                  <a:lumMod val="60000"/>
                  <a:lumOff val="40000"/>
                </a:schemeClr>
              </a:solidFill>
              <a:ln>
                <a:noFill/>
              </a:ln>
              <a:effectLst/>
            </c:spPr>
            <c:extLst>
              <c:ext xmlns:c16="http://schemas.microsoft.com/office/drawing/2014/chart" uri="{C3380CC4-5D6E-409C-BE32-E72D297353CC}">
                <c16:uniqueId val="{00000008-73F9-4A1F-AE03-BA44BC940CA8}"/>
              </c:ext>
            </c:extLst>
          </c:dPt>
          <c:dPt>
            <c:idx val="20"/>
            <c:invertIfNegative val="0"/>
            <c:bubble3D val="0"/>
            <c:spPr>
              <a:solidFill>
                <a:schemeClr val="accent1">
                  <a:lumMod val="60000"/>
                  <a:lumOff val="40000"/>
                </a:schemeClr>
              </a:solidFill>
              <a:ln>
                <a:noFill/>
              </a:ln>
              <a:effectLst/>
            </c:spPr>
            <c:extLst>
              <c:ext xmlns:c16="http://schemas.microsoft.com/office/drawing/2014/chart" uri="{C3380CC4-5D6E-409C-BE32-E72D297353CC}">
                <c16:uniqueId val="{00000009-73F9-4A1F-AE03-BA44BC940CA8}"/>
              </c:ext>
            </c:extLst>
          </c:dPt>
          <c:dPt>
            <c:idx val="21"/>
            <c:invertIfNegative val="0"/>
            <c:bubble3D val="0"/>
            <c:spPr>
              <a:solidFill>
                <a:schemeClr val="accent1">
                  <a:lumMod val="60000"/>
                  <a:lumOff val="40000"/>
                </a:schemeClr>
              </a:solidFill>
              <a:ln>
                <a:noFill/>
              </a:ln>
              <a:effectLst/>
            </c:spPr>
            <c:extLst>
              <c:ext xmlns:c16="http://schemas.microsoft.com/office/drawing/2014/chart" uri="{C3380CC4-5D6E-409C-BE32-E72D297353CC}">
                <c16:uniqueId val="{0000000A-73F9-4A1F-AE03-BA44BC940CA8}"/>
              </c:ext>
            </c:extLst>
          </c:dPt>
          <c:dPt>
            <c:idx val="22"/>
            <c:invertIfNegative val="0"/>
            <c:bubble3D val="0"/>
            <c:spPr>
              <a:solidFill>
                <a:schemeClr val="accent1">
                  <a:lumMod val="60000"/>
                  <a:lumOff val="40000"/>
                </a:schemeClr>
              </a:solidFill>
              <a:ln>
                <a:noFill/>
              </a:ln>
              <a:effectLst/>
            </c:spPr>
            <c:extLst>
              <c:ext xmlns:c16="http://schemas.microsoft.com/office/drawing/2014/chart" uri="{C3380CC4-5D6E-409C-BE32-E72D297353CC}">
                <c16:uniqueId val="{0000000B-73F9-4A1F-AE03-BA44BC940CA8}"/>
              </c:ext>
            </c:extLst>
          </c:dPt>
          <c:dPt>
            <c:idx val="23"/>
            <c:invertIfNegative val="0"/>
            <c:bubble3D val="0"/>
            <c:spPr>
              <a:solidFill>
                <a:schemeClr val="accent1">
                  <a:lumMod val="60000"/>
                  <a:lumOff val="40000"/>
                </a:schemeClr>
              </a:solidFill>
              <a:ln>
                <a:noFill/>
              </a:ln>
              <a:effectLst/>
            </c:spPr>
            <c:extLst>
              <c:ext xmlns:c16="http://schemas.microsoft.com/office/drawing/2014/chart" uri="{C3380CC4-5D6E-409C-BE32-E72D297353CC}">
                <c16:uniqueId val="{0000000C-73F9-4A1F-AE03-BA44BC940CA8}"/>
              </c:ext>
            </c:extLst>
          </c:dPt>
          <c:cat>
            <c:strRef>
              <c:f>(Summary!$B$5:$B$16,Summary!$L$5:$L$16,Summary!$B$5:$B$16)</c:f>
              <c:strCache>
                <c:ptCount val="36"/>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pt idx="16">
                  <c:v>May</c:v>
                </c:pt>
                <c:pt idx="17">
                  <c:v>Jun</c:v>
                </c:pt>
                <c:pt idx="18">
                  <c:v>Jul</c:v>
                </c:pt>
                <c:pt idx="19">
                  <c:v>Aug</c:v>
                </c:pt>
                <c:pt idx="20">
                  <c:v>Sep</c:v>
                </c:pt>
                <c:pt idx="21">
                  <c:v>Oct</c:v>
                </c:pt>
                <c:pt idx="22">
                  <c:v>Nov</c:v>
                </c:pt>
                <c:pt idx="23">
                  <c:v>Dec</c:v>
                </c:pt>
                <c:pt idx="24">
                  <c:v>Jan</c:v>
                </c:pt>
                <c:pt idx="25">
                  <c:v>Feb</c:v>
                </c:pt>
                <c:pt idx="26">
                  <c:v>Mar</c:v>
                </c:pt>
                <c:pt idx="27">
                  <c:v>Apr</c:v>
                </c:pt>
                <c:pt idx="28">
                  <c:v>May</c:v>
                </c:pt>
                <c:pt idx="29">
                  <c:v>Jun</c:v>
                </c:pt>
                <c:pt idx="30">
                  <c:v>Jul</c:v>
                </c:pt>
                <c:pt idx="31">
                  <c:v>Aug</c:v>
                </c:pt>
                <c:pt idx="32">
                  <c:v>Sep</c:v>
                </c:pt>
                <c:pt idx="33">
                  <c:v>Oct</c:v>
                </c:pt>
                <c:pt idx="34">
                  <c:v>Nov</c:v>
                </c:pt>
                <c:pt idx="35">
                  <c:v>Dec</c:v>
                </c:pt>
              </c:strCache>
            </c:strRef>
          </c:cat>
          <c:val>
            <c:numRef>
              <c:f>(Summary!$D$5:$D$16,Summary!$F$5:$F$16,Summary!$H$5:$H$16)</c:f>
              <c:numCache>
                <c:formatCode>_(* #,##0_);_(* \(#,##0\);_(* "-"??_);_(@_)</c:formatCode>
                <c:ptCount val="36"/>
                <c:pt idx="0">
                  <c:v>75704375</c:v>
                </c:pt>
                <c:pt idx="1">
                  <c:v>22386144</c:v>
                </c:pt>
                <c:pt idx="2">
                  <c:v>74860074</c:v>
                </c:pt>
                <c:pt idx="3">
                  <c:v>51220791</c:v>
                </c:pt>
                <c:pt idx="4">
                  <c:v>68255176</c:v>
                </c:pt>
                <c:pt idx="5">
                  <c:v>74657603</c:v>
                </c:pt>
                <c:pt idx="6">
                  <c:v>79677621</c:v>
                </c:pt>
                <c:pt idx="7">
                  <c:v>156639878</c:v>
                </c:pt>
                <c:pt idx="8">
                  <c:v>15321909</c:v>
                </c:pt>
                <c:pt idx="9">
                  <c:v>85934670</c:v>
                </c:pt>
                <c:pt idx="10">
                  <c:v>61951724</c:v>
                </c:pt>
                <c:pt idx="11">
                  <c:v>58817167</c:v>
                </c:pt>
                <c:pt idx="12">
                  <c:v>18036981</c:v>
                </c:pt>
                <c:pt idx="13">
                  <c:v>101971133</c:v>
                </c:pt>
                <c:pt idx="14">
                  <c:v>154131098</c:v>
                </c:pt>
                <c:pt idx="15">
                  <c:v>21099304</c:v>
                </c:pt>
                <c:pt idx="16">
                  <c:v>53617259</c:v>
                </c:pt>
                <c:pt idx="17">
                  <c:v>69411040</c:v>
                </c:pt>
                <c:pt idx="18">
                  <c:v>65067246</c:v>
                </c:pt>
                <c:pt idx="19">
                  <c:v>69727922</c:v>
                </c:pt>
                <c:pt idx="20">
                  <c:v>63423073</c:v>
                </c:pt>
                <c:pt idx="21">
                  <c:v>72107546</c:v>
                </c:pt>
                <c:pt idx="22">
                  <c:v>40152511</c:v>
                </c:pt>
                <c:pt idx="23">
                  <c:v>54159830</c:v>
                </c:pt>
                <c:pt idx="24">
                  <c:v>36850077</c:v>
                </c:pt>
                <c:pt idx="25">
                  <c:v>69250780</c:v>
                </c:pt>
                <c:pt idx="26">
                  <c:v>62279117</c:v>
                </c:pt>
                <c:pt idx="27">
                  <c:v>69696045</c:v>
                </c:pt>
                <c:pt idx="28">
                  <c:v>67503411</c:v>
                </c:pt>
                <c:pt idx="29">
                  <c:v>89801203</c:v>
                </c:pt>
                <c:pt idx="30">
                  <c:v>6936148</c:v>
                </c:pt>
                <c:pt idx="31">
                  <c:v>123914211</c:v>
                </c:pt>
                <c:pt idx="32">
                  <c:v>81508425</c:v>
                </c:pt>
                <c:pt idx="33">
                  <c:v>56816036</c:v>
                </c:pt>
                <c:pt idx="34">
                  <c:v>35699660</c:v>
                </c:pt>
                <c:pt idx="35">
                  <c:v>57060485</c:v>
                </c:pt>
              </c:numCache>
            </c:numRef>
          </c:val>
          <c:extLst>
            <c:ext xmlns:c16="http://schemas.microsoft.com/office/drawing/2014/chart" uri="{C3380CC4-5D6E-409C-BE32-E72D297353CC}">
              <c16:uniqueId val="{00000000-73F9-4A1F-AE03-BA44BC940CA8}"/>
            </c:ext>
          </c:extLst>
        </c:ser>
        <c:dLbls>
          <c:showLegendKey val="0"/>
          <c:showVal val="0"/>
          <c:showCatName val="0"/>
          <c:showSerName val="0"/>
          <c:showPercent val="0"/>
          <c:showBubbleSize val="0"/>
        </c:dLbls>
        <c:gapWidth val="50"/>
        <c:axId val="135664015"/>
        <c:axId val="2035133504"/>
      </c:barChart>
      <c:catAx>
        <c:axId val="13566401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35133504"/>
        <c:crosses val="autoZero"/>
        <c:auto val="1"/>
        <c:lblAlgn val="ctr"/>
        <c:lblOffset val="100"/>
        <c:noMultiLvlLbl val="0"/>
      </c:catAx>
      <c:valAx>
        <c:axId val="2035133504"/>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664015"/>
        <c:crosses val="autoZero"/>
        <c:crossBetween val="between"/>
        <c:dispUnits>
          <c:builtInUnit val="millions"/>
          <c:dispUnitsLbl>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Export Values (ZAR at FOB)</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6">
                <a:lumMod val="40000"/>
                <a:lumOff val="60000"/>
              </a:schemeClr>
            </a:solidFill>
            <a:ln>
              <a:noFill/>
            </a:ln>
            <a:effectLst/>
          </c:spPr>
          <c:invertIfNegative val="0"/>
          <c:dPt>
            <c:idx val="12"/>
            <c:invertIfNegative val="0"/>
            <c:bubble3D val="0"/>
            <c:spPr>
              <a:solidFill>
                <a:schemeClr val="accent6">
                  <a:lumMod val="60000"/>
                  <a:lumOff val="40000"/>
                </a:schemeClr>
              </a:solidFill>
              <a:ln>
                <a:noFill/>
              </a:ln>
              <a:effectLst/>
            </c:spPr>
            <c:extLst>
              <c:ext xmlns:c16="http://schemas.microsoft.com/office/drawing/2014/chart" uri="{C3380CC4-5D6E-409C-BE32-E72D297353CC}">
                <c16:uniqueId val="{00000001-C532-4011-96C2-FCF6D6B0CE8C}"/>
              </c:ext>
            </c:extLst>
          </c:dPt>
          <c:dPt>
            <c:idx val="13"/>
            <c:invertIfNegative val="0"/>
            <c:bubble3D val="0"/>
            <c:spPr>
              <a:solidFill>
                <a:schemeClr val="accent6">
                  <a:lumMod val="60000"/>
                  <a:lumOff val="40000"/>
                </a:schemeClr>
              </a:solidFill>
              <a:ln>
                <a:noFill/>
              </a:ln>
              <a:effectLst/>
            </c:spPr>
            <c:extLst>
              <c:ext xmlns:c16="http://schemas.microsoft.com/office/drawing/2014/chart" uri="{C3380CC4-5D6E-409C-BE32-E72D297353CC}">
                <c16:uniqueId val="{00000003-C532-4011-96C2-FCF6D6B0CE8C}"/>
              </c:ext>
            </c:extLst>
          </c:dPt>
          <c:dPt>
            <c:idx val="14"/>
            <c:invertIfNegative val="0"/>
            <c:bubble3D val="0"/>
            <c:spPr>
              <a:solidFill>
                <a:schemeClr val="accent6">
                  <a:lumMod val="60000"/>
                  <a:lumOff val="40000"/>
                </a:schemeClr>
              </a:solidFill>
              <a:ln>
                <a:noFill/>
              </a:ln>
              <a:effectLst/>
            </c:spPr>
            <c:extLst>
              <c:ext xmlns:c16="http://schemas.microsoft.com/office/drawing/2014/chart" uri="{C3380CC4-5D6E-409C-BE32-E72D297353CC}">
                <c16:uniqueId val="{00000005-C532-4011-96C2-FCF6D6B0CE8C}"/>
              </c:ext>
            </c:extLst>
          </c:dPt>
          <c:dPt>
            <c:idx val="15"/>
            <c:invertIfNegative val="0"/>
            <c:bubble3D val="0"/>
            <c:spPr>
              <a:solidFill>
                <a:schemeClr val="accent6">
                  <a:lumMod val="60000"/>
                  <a:lumOff val="40000"/>
                </a:schemeClr>
              </a:solidFill>
              <a:ln>
                <a:noFill/>
              </a:ln>
              <a:effectLst/>
            </c:spPr>
            <c:extLst>
              <c:ext xmlns:c16="http://schemas.microsoft.com/office/drawing/2014/chart" uri="{C3380CC4-5D6E-409C-BE32-E72D297353CC}">
                <c16:uniqueId val="{00000007-C532-4011-96C2-FCF6D6B0CE8C}"/>
              </c:ext>
            </c:extLst>
          </c:dPt>
          <c:dPt>
            <c:idx val="16"/>
            <c:invertIfNegative val="0"/>
            <c:bubble3D val="0"/>
            <c:spPr>
              <a:solidFill>
                <a:schemeClr val="accent6">
                  <a:lumMod val="60000"/>
                  <a:lumOff val="40000"/>
                </a:schemeClr>
              </a:solidFill>
              <a:ln>
                <a:noFill/>
              </a:ln>
              <a:effectLst/>
            </c:spPr>
            <c:extLst>
              <c:ext xmlns:c16="http://schemas.microsoft.com/office/drawing/2014/chart" uri="{C3380CC4-5D6E-409C-BE32-E72D297353CC}">
                <c16:uniqueId val="{00000009-C532-4011-96C2-FCF6D6B0CE8C}"/>
              </c:ext>
            </c:extLst>
          </c:dPt>
          <c:dPt>
            <c:idx val="17"/>
            <c:invertIfNegative val="0"/>
            <c:bubble3D val="0"/>
            <c:spPr>
              <a:solidFill>
                <a:schemeClr val="accent6">
                  <a:lumMod val="60000"/>
                  <a:lumOff val="40000"/>
                </a:schemeClr>
              </a:solidFill>
              <a:ln>
                <a:noFill/>
              </a:ln>
              <a:effectLst/>
            </c:spPr>
            <c:extLst>
              <c:ext xmlns:c16="http://schemas.microsoft.com/office/drawing/2014/chart" uri="{C3380CC4-5D6E-409C-BE32-E72D297353CC}">
                <c16:uniqueId val="{0000000B-C532-4011-96C2-FCF6D6B0CE8C}"/>
              </c:ext>
            </c:extLst>
          </c:dPt>
          <c:dPt>
            <c:idx val="18"/>
            <c:invertIfNegative val="0"/>
            <c:bubble3D val="0"/>
            <c:spPr>
              <a:solidFill>
                <a:schemeClr val="accent6">
                  <a:lumMod val="60000"/>
                  <a:lumOff val="40000"/>
                </a:schemeClr>
              </a:solidFill>
              <a:ln>
                <a:noFill/>
              </a:ln>
              <a:effectLst/>
            </c:spPr>
            <c:extLst>
              <c:ext xmlns:c16="http://schemas.microsoft.com/office/drawing/2014/chart" uri="{C3380CC4-5D6E-409C-BE32-E72D297353CC}">
                <c16:uniqueId val="{0000000D-C532-4011-96C2-FCF6D6B0CE8C}"/>
              </c:ext>
            </c:extLst>
          </c:dPt>
          <c:dPt>
            <c:idx val="19"/>
            <c:invertIfNegative val="0"/>
            <c:bubble3D val="0"/>
            <c:spPr>
              <a:solidFill>
                <a:schemeClr val="accent6">
                  <a:lumMod val="60000"/>
                  <a:lumOff val="40000"/>
                </a:schemeClr>
              </a:solidFill>
              <a:ln>
                <a:noFill/>
              </a:ln>
              <a:effectLst/>
            </c:spPr>
            <c:extLst>
              <c:ext xmlns:c16="http://schemas.microsoft.com/office/drawing/2014/chart" uri="{C3380CC4-5D6E-409C-BE32-E72D297353CC}">
                <c16:uniqueId val="{0000000F-C532-4011-96C2-FCF6D6B0CE8C}"/>
              </c:ext>
            </c:extLst>
          </c:dPt>
          <c:dPt>
            <c:idx val="20"/>
            <c:invertIfNegative val="0"/>
            <c:bubble3D val="0"/>
            <c:spPr>
              <a:solidFill>
                <a:schemeClr val="accent6">
                  <a:lumMod val="60000"/>
                  <a:lumOff val="40000"/>
                </a:schemeClr>
              </a:solidFill>
              <a:ln>
                <a:noFill/>
              </a:ln>
              <a:effectLst/>
            </c:spPr>
            <c:extLst>
              <c:ext xmlns:c16="http://schemas.microsoft.com/office/drawing/2014/chart" uri="{C3380CC4-5D6E-409C-BE32-E72D297353CC}">
                <c16:uniqueId val="{00000011-C532-4011-96C2-FCF6D6B0CE8C}"/>
              </c:ext>
            </c:extLst>
          </c:dPt>
          <c:dPt>
            <c:idx val="21"/>
            <c:invertIfNegative val="0"/>
            <c:bubble3D val="0"/>
            <c:spPr>
              <a:solidFill>
                <a:schemeClr val="accent6">
                  <a:lumMod val="60000"/>
                  <a:lumOff val="40000"/>
                </a:schemeClr>
              </a:solidFill>
              <a:ln>
                <a:noFill/>
              </a:ln>
              <a:effectLst/>
            </c:spPr>
            <c:extLst>
              <c:ext xmlns:c16="http://schemas.microsoft.com/office/drawing/2014/chart" uri="{C3380CC4-5D6E-409C-BE32-E72D297353CC}">
                <c16:uniqueId val="{00000013-C532-4011-96C2-FCF6D6B0CE8C}"/>
              </c:ext>
            </c:extLst>
          </c:dPt>
          <c:dPt>
            <c:idx val="22"/>
            <c:invertIfNegative val="0"/>
            <c:bubble3D val="0"/>
            <c:spPr>
              <a:solidFill>
                <a:schemeClr val="accent6">
                  <a:lumMod val="60000"/>
                  <a:lumOff val="40000"/>
                </a:schemeClr>
              </a:solidFill>
              <a:ln>
                <a:noFill/>
              </a:ln>
              <a:effectLst/>
            </c:spPr>
            <c:extLst>
              <c:ext xmlns:c16="http://schemas.microsoft.com/office/drawing/2014/chart" uri="{C3380CC4-5D6E-409C-BE32-E72D297353CC}">
                <c16:uniqueId val="{00000015-C532-4011-96C2-FCF6D6B0CE8C}"/>
              </c:ext>
            </c:extLst>
          </c:dPt>
          <c:dPt>
            <c:idx val="23"/>
            <c:invertIfNegative val="0"/>
            <c:bubble3D val="0"/>
            <c:spPr>
              <a:solidFill>
                <a:schemeClr val="accent6">
                  <a:lumMod val="60000"/>
                  <a:lumOff val="40000"/>
                </a:schemeClr>
              </a:solidFill>
              <a:ln>
                <a:noFill/>
              </a:ln>
              <a:effectLst/>
            </c:spPr>
            <c:extLst>
              <c:ext xmlns:c16="http://schemas.microsoft.com/office/drawing/2014/chart" uri="{C3380CC4-5D6E-409C-BE32-E72D297353CC}">
                <c16:uniqueId val="{00000017-C532-4011-96C2-FCF6D6B0CE8C}"/>
              </c:ext>
            </c:extLst>
          </c:dPt>
          <c:cat>
            <c:strRef>
              <c:f>(Summary!$B$5:$B$16,Summary!$L$5:$L$16,Summary!$B$5:$B$16)</c:f>
              <c:strCache>
                <c:ptCount val="36"/>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pt idx="16">
                  <c:v>May</c:v>
                </c:pt>
                <c:pt idx="17">
                  <c:v>Jun</c:v>
                </c:pt>
                <c:pt idx="18">
                  <c:v>Jul</c:v>
                </c:pt>
                <c:pt idx="19">
                  <c:v>Aug</c:v>
                </c:pt>
                <c:pt idx="20">
                  <c:v>Sep</c:v>
                </c:pt>
                <c:pt idx="21">
                  <c:v>Oct</c:v>
                </c:pt>
                <c:pt idx="22">
                  <c:v>Nov</c:v>
                </c:pt>
                <c:pt idx="23">
                  <c:v>Dec</c:v>
                </c:pt>
                <c:pt idx="24">
                  <c:v>Jan</c:v>
                </c:pt>
                <c:pt idx="25">
                  <c:v>Feb</c:v>
                </c:pt>
                <c:pt idx="26">
                  <c:v>Mar</c:v>
                </c:pt>
                <c:pt idx="27">
                  <c:v>Apr</c:v>
                </c:pt>
                <c:pt idx="28">
                  <c:v>May</c:v>
                </c:pt>
                <c:pt idx="29">
                  <c:v>Jun</c:v>
                </c:pt>
                <c:pt idx="30">
                  <c:v>Jul</c:v>
                </c:pt>
                <c:pt idx="31">
                  <c:v>Aug</c:v>
                </c:pt>
                <c:pt idx="32">
                  <c:v>Sep</c:v>
                </c:pt>
                <c:pt idx="33">
                  <c:v>Oct</c:v>
                </c:pt>
                <c:pt idx="34">
                  <c:v>Nov</c:v>
                </c:pt>
                <c:pt idx="35">
                  <c:v>Dec</c:v>
                </c:pt>
              </c:strCache>
            </c:strRef>
          </c:cat>
          <c:val>
            <c:numRef>
              <c:f>(Summary!$N$5:$N$16,Summary!$P$5:$P$16,Summary!$R$5:$R$16)</c:f>
              <c:numCache>
                <c:formatCode>_(* #,##0_);_(* \(#,##0\);_(* "-"??_);_(@_)</c:formatCode>
                <c:ptCount val="36"/>
                <c:pt idx="0">
                  <c:v>24264488</c:v>
                </c:pt>
                <c:pt idx="1">
                  <c:v>25405254</c:v>
                </c:pt>
                <c:pt idx="2">
                  <c:v>47360744</c:v>
                </c:pt>
                <c:pt idx="3">
                  <c:v>39040322</c:v>
                </c:pt>
                <c:pt idx="4">
                  <c:v>40141521</c:v>
                </c:pt>
                <c:pt idx="5">
                  <c:v>46061647</c:v>
                </c:pt>
                <c:pt idx="6">
                  <c:v>42596473</c:v>
                </c:pt>
                <c:pt idx="7">
                  <c:v>36312766</c:v>
                </c:pt>
                <c:pt idx="8">
                  <c:v>34784646</c:v>
                </c:pt>
                <c:pt idx="9">
                  <c:v>55866751</c:v>
                </c:pt>
                <c:pt idx="10">
                  <c:v>59721049</c:v>
                </c:pt>
                <c:pt idx="11">
                  <c:v>35794381</c:v>
                </c:pt>
                <c:pt idx="12">
                  <c:v>37419742</c:v>
                </c:pt>
                <c:pt idx="13">
                  <c:v>47007211</c:v>
                </c:pt>
                <c:pt idx="14">
                  <c:v>44606235</c:v>
                </c:pt>
                <c:pt idx="15">
                  <c:v>43944715</c:v>
                </c:pt>
                <c:pt idx="16">
                  <c:v>47988674</c:v>
                </c:pt>
                <c:pt idx="17">
                  <c:v>46414978</c:v>
                </c:pt>
                <c:pt idx="18">
                  <c:v>52353033</c:v>
                </c:pt>
                <c:pt idx="19">
                  <c:v>35056586</c:v>
                </c:pt>
                <c:pt idx="20">
                  <c:v>58883827</c:v>
                </c:pt>
                <c:pt idx="21">
                  <c:v>72527262</c:v>
                </c:pt>
                <c:pt idx="22">
                  <c:v>64627925</c:v>
                </c:pt>
                <c:pt idx="23">
                  <c:v>42752394</c:v>
                </c:pt>
                <c:pt idx="24">
                  <c:v>33277776</c:v>
                </c:pt>
                <c:pt idx="25">
                  <c:v>21869843</c:v>
                </c:pt>
                <c:pt idx="26">
                  <c:v>52306966</c:v>
                </c:pt>
                <c:pt idx="27">
                  <c:v>59975133</c:v>
                </c:pt>
                <c:pt idx="28">
                  <c:v>51397377</c:v>
                </c:pt>
                <c:pt idx="29">
                  <c:v>48569632</c:v>
                </c:pt>
                <c:pt idx="30">
                  <c:v>52093155</c:v>
                </c:pt>
                <c:pt idx="31">
                  <c:v>62389040</c:v>
                </c:pt>
                <c:pt idx="32">
                  <c:v>56460571</c:v>
                </c:pt>
                <c:pt idx="33">
                  <c:v>60744390</c:v>
                </c:pt>
                <c:pt idx="34">
                  <c:v>50053535</c:v>
                </c:pt>
                <c:pt idx="35">
                  <c:v>40451916</c:v>
                </c:pt>
              </c:numCache>
            </c:numRef>
          </c:val>
          <c:extLst>
            <c:ext xmlns:c16="http://schemas.microsoft.com/office/drawing/2014/chart" uri="{C3380CC4-5D6E-409C-BE32-E72D297353CC}">
              <c16:uniqueId val="{00000018-C532-4011-96C2-FCF6D6B0CE8C}"/>
            </c:ext>
          </c:extLst>
        </c:ser>
        <c:dLbls>
          <c:showLegendKey val="0"/>
          <c:showVal val="0"/>
          <c:showCatName val="0"/>
          <c:showSerName val="0"/>
          <c:showPercent val="0"/>
          <c:showBubbleSize val="0"/>
        </c:dLbls>
        <c:gapWidth val="50"/>
        <c:axId val="135664015"/>
        <c:axId val="2035133504"/>
      </c:barChart>
      <c:catAx>
        <c:axId val="13566401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35133504"/>
        <c:crosses val="autoZero"/>
        <c:auto val="1"/>
        <c:lblAlgn val="ctr"/>
        <c:lblOffset val="100"/>
        <c:noMultiLvlLbl val="0"/>
      </c:catAx>
      <c:valAx>
        <c:axId val="2035133504"/>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664015"/>
        <c:crosses val="autoZero"/>
        <c:crossBetween val="between"/>
        <c:dispUnits>
          <c:builtInUnit val="millions"/>
          <c:dispUnitsLbl>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cid:image001.png@01DCE6F1.F10A6790"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6</xdr:col>
      <xdr:colOff>476250</xdr:colOff>
      <xdr:row>19</xdr:row>
      <xdr:rowOff>76200</xdr:rowOff>
    </xdr:from>
    <xdr:ext cx="3695700" cy="1031501"/>
    <xdr:sp macro="" textlink="">
      <xdr:nvSpPr>
        <xdr:cNvPr id="2" name="TextBox 1">
          <a:extLst>
            <a:ext uri="{FF2B5EF4-FFF2-40B4-BE49-F238E27FC236}">
              <a16:creationId xmlns:a16="http://schemas.microsoft.com/office/drawing/2014/main" id="{8DE731B1-BED2-4638-AECF-7F58E8B45002}"/>
            </a:ext>
          </a:extLst>
        </xdr:cNvPr>
        <xdr:cNvSpPr txBox="1"/>
      </xdr:nvSpPr>
      <xdr:spPr>
        <a:xfrm>
          <a:off x="4152900" y="3333750"/>
          <a:ext cx="3695700" cy="10315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US" sz="1800"/>
            <a:t>Cross-border</a:t>
          </a:r>
          <a:r>
            <a:rPr lang="en-US" sz="1800" baseline="0"/>
            <a:t> trade analysis on South African imports and exports of: </a:t>
          </a:r>
          <a:r>
            <a:rPr lang="en-US" sz="2400" b="1" baseline="0"/>
            <a:t>Sparkling wine </a:t>
          </a:r>
          <a:endParaRPr lang="en-US" sz="1800" b="1"/>
        </a:p>
      </xdr:txBody>
    </xdr:sp>
    <xdr:clientData/>
  </xdr:oneCellAnchor>
  <xdr:twoCellAnchor>
    <xdr:from>
      <xdr:col>7</xdr:col>
      <xdr:colOff>428625</xdr:colOff>
      <xdr:row>25</xdr:row>
      <xdr:rowOff>152401</xdr:rowOff>
    </xdr:from>
    <xdr:to>
      <xdr:col>11</xdr:col>
      <xdr:colOff>1390650</xdr:colOff>
      <xdr:row>41</xdr:row>
      <xdr:rowOff>76201</xdr:rowOff>
    </xdr:to>
    <xdr:sp macro="" textlink="">
      <xdr:nvSpPr>
        <xdr:cNvPr id="3" name="TextBox 2">
          <a:extLst>
            <a:ext uri="{FF2B5EF4-FFF2-40B4-BE49-F238E27FC236}">
              <a16:creationId xmlns:a16="http://schemas.microsoft.com/office/drawing/2014/main" id="{55E8640E-C8C0-4674-A608-B2668A4D6936}"/>
            </a:ext>
          </a:extLst>
        </xdr:cNvPr>
        <xdr:cNvSpPr txBox="1"/>
      </xdr:nvSpPr>
      <xdr:spPr>
        <a:xfrm>
          <a:off x="9391650" y="4438651"/>
          <a:ext cx="3305175" cy="2838450"/>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a:t>USE</a:t>
          </a:r>
          <a:r>
            <a:rPr lang="en-US" sz="1050" baseline="0"/>
            <a:t> OF INFORMATION</a:t>
          </a:r>
        </a:p>
        <a:p>
          <a:r>
            <a:rPr lang="en-US" sz="1050"/>
            <a:t>The information contained in this</a:t>
          </a:r>
          <a:r>
            <a:rPr lang="en-US" sz="1050" baseline="0"/>
            <a:t> document </a:t>
          </a:r>
          <a:r>
            <a:rPr lang="en-US" sz="1050"/>
            <a:t>is not intended to provide professional advice and should not be relied upon in that regard. </a:t>
          </a:r>
        </a:p>
        <a:p>
          <a:endParaRPr lang="en-US" sz="500"/>
        </a:p>
        <a:p>
          <a:r>
            <a:rPr lang="en-US" sz="1050"/>
            <a:t>NO WARRANTIES</a:t>
          </a:r>
        </a:p>
        <a:p>
          <a:r>
            <a:rPr lang="en-US" sz="1050"/>
            <a:t>While every care has been taken in preparing the data, information and analysis contained in this document, such information and materials are provided to you “as is” without warranty of any kind, either express or implied. In particular, no warranty regarding non-infringement, security, accuracy, fitness for a particular purpose or freedom from computer virus is given in conjunction with such information and materials. The data and insights provided by Stratalyze are solely for the use of the client. If this information is shared with external parties, Stratalyze takes no responsibility for what the data is used for.</a:t>
          </a:r>
        </a:p>
      </xdr:txBody>
    </xdr:sp>
    <xdr:clientData/>
  </xdr:twoCellAnchor>
  <xdr:twoCellAnchor>
    <xdr:from>
      <xdr:col>5</xdr:col>
      <xdr:colOff>0</xdr:colOff>
      <xdr:row>1</xdr:row>
      <xdr:rowOff>0</xdr:rowOff>
    </xdr:from>
    <xdr:to>
      <xdr:col>11</xdr:col>
      <xdr:colOff>1434465</xdr:colOff>
      <xdr:row>17</xdr:row>
      <xdr:rowOff>126582</xdr:rowOff>
    </xdr:to>
    <xdr:pic>
      <xdr:nvPicPr>
        <xdr:cNvPr id="4" name="Picture 2">
          <a:extLst>
            <a:ext uri="{FF2B5EF4-FFF2-40B4-BE49-F238E27FC236}">
              <a16:creationId xmlns:a16="http://schemas.microsoft.com/office/drawing/2014/main" id="{E1CE943B-3DD1-49B3-8381-968782056391}"/>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3048000" y="171450"/>
          <a:ext cx="9692640" cy="28697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17</xdr:row>
      <xdr:rowOff>157162</xdr:rowOff>
    </xdr:from>
    <xdr:to>
      <xdr:col>10</xdr:col>
      <xdr:colOff>9524</xdr:colOff>
      <xdr:row>33</xdr:row>
      <xdr:rowOff>157162</xdr:rowOff>
    </xdr:to>
    <xdr:graphicFrame macro="">
      <xdr:nvGraphicFramePr>
        <xdr:cNvPr id="2" name="Chart 1">
          <a:extLst>
            <a:ext uri="{FF2B5EF4-FFF2-40B4-BE49-F238E27FC236}">
              <a16:creationId xmlns:a16="http://schemas.microsoft.com/office/drawing/2014/main" id="{1CE0589C-D9ED-07B4-8316-391A3ABE512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380999</xdr:colOff>
      <xdr:row>17</xdr:row>
      <xdr:rowOff>123825</xdr:rowOff>
    </xdr:from>
    <xdr:to>
      <xdr:col>19</xdr:col>
      <xdr:colOff>904874</xdr:colOff>
      <xdr:row>33</xdr:row>
      <xdr:rowOff>123825</xdr:rowOff>
    </xdr:to>
    <xdr:graphicFrame macro="">
      <xdr:nvGraphicFramePr>
        <xdr:cNvPr id="4" name="Chart 3">
          <a:extLst>
            <a:ext uri="{FF2B5EF4-FFF2-40B4-BE49-F238E27FC236}">
              <a16:creationId xmlns:a16="http://schemas.microsoft.com/office/drawing/2014/main" id="{9745A405-28D2-4E89-A63B-C98F62C758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0AF6F-E4C6-467C-AD07-9B2601AD7F59}">
  <sheetPr>
    <tabColor theme="0" tint="-0.499984740745262"/>
  </sheetPr>
  <dimension ref="F2:G44"/>
  <sheetViews>
    <sheetView showGridLines="0" tabSelected="1" workbookViewId="0">
      <selection activeCell="O39" sqref="O39"/>
    </sheetView>
  </sheetViews>
  <sheetFormatPr defaultRowHeight="13.5" x14ac:dyDescent="0.25"/>
  <cols>
    <col min="1" max="5" width="9.140625" style="30"/>
    <col min="6" max="6" width="9.42578125" style="38" customWidth="1"/>
    <col min="7" max="7" width="79.28515625" style="30" customWidth="1"/>
    <col min="8" max="10" width="9.140625" style="30"/>
    <col min="11" max="11" width="7.7109375" style="30" customWidth="1"/>
    <col min="12" max="12" width="70" style="30" customWidth="1"/>
    <col min="13" max="16384" width="9.140625" style="30"/>
  </cols>
  <sheetData>
    <row r="2" spans="6:6" x14ac:dyDescent="0.25">
      <c r="F2" s="29"/>
    </row>
    <row r="27" spans="6:7" x14ac:dyDescent="0.25">
      <c r="F27" s="42" t="s">
        <v>1664</v>
      </c>
      <c r="G27" s="42"/>
    </row>
    <row r="28" spans="6:7" x14ac:dyDescent="0.25">
      <c r="F28" s="31" t="s">
        <v>1658</v>
      </c>
      <c r="G28" s="32"/>
    </row>
    <row r="30" spans="6:7" x14ac:dyDescent="0.25">
      <c r="F30" s="42" t="s">
        <v>1665</v>
      </c>
      <c r="G30" s="42"/>
    </row>
    <row r="31" spans="6:7" x14ac:dyDescent="0.25">
      <c r="F31" s="33" t="s">
        <v>1659</v>
      </c>
      <c r="G31" s="32" t="s">
        <v>1645</v>
      </c>
    </row>
    <row r="32" spans="6:7" x14ac:dyDescent="0.25">
      <c r="F32" s="33">
        <v>22.04</v>
      </c>
      <c r="G32" s="32" t="s">
        <v>1646</v>
      </c>
    </row>
    <row r="33" spans="6:7" x14ac:dyDescent="0.25">
      <c r="F33" s="40" t="s">
        <v>1660</v>
      </c>
      <c r="G33" s="39" t="s">
        <v>1647</v>
      </c>
    </row>
    <row r="35" spans="6:7" x14ac:dyDescent="0.25">
      <c r="F35" s="43" t="s">
        <v>1666</v>
      </c>
      <c r="G35" s="43"/>
    </row>
    <row r="36" spans="6:7" x14ac:dyDescent="0.25">
      <c r="F36" s="34">
        <v>1</v>
      </c>
      <c r="G36" s="32" t="s">
        <v>1667</v>
      </c>
    </row>
    <row r="37" spans="6:7" x14ac:dyDescent="0.25">
      <c r="F37" s="34">
        <v>2</v>
      </c>
      <c r="G37" s="32" t="s">
        <v>1669</v>
      </c>
    </row>
    <row r="38" spans="6:7" x14ac:dyDescent="0.25">
      <c r="F38" s="34">
        <v>3</v>
      </c>
      <c r="G38" s="32" t="s">
        <v>1648</v>
      </c>
    </row>
    <row r="39" spans="6:7" ht="27" x14ac:dyDescent="0.25">
      <c r="F39" s="34" t="s">
        <v>1661</v>
      </c>
      <c r="G39" s="41" t="s">
        <v>1662</v>
      </c>
    </row>
    <row r="41" spans="6:7" x14ac:dyDescent="0.25">
      <c r="F41" s="42" t="s">
        <v>1668</v>
      </c>
      <c r="G41" s="42"/>
    </row>
    <row r="42" spans="6:7" x14ac:dyDescent="0.25">
      <c r="F42" s="35"/>
      <c r="G42" s="32" t="s">
        <v>164</v>
      </c>
    </row>
    <row r="43" spans="6:7" x14ac:dyDescent="0.25">
      <c r="F43" s="36"/>
      <c r="G43" s="32" t="s">
        <v>165</v>
      </c>
    </row>
    <row r="44" spans="6:7" x14ac:dyDescent="0.25">
      <c r="F44" s="37"/>
      <c r="G44" s="32" t="s">
        <v>1663</v>
      </c>
    </row>
  </sheetData>
  <mergeCells count="4">
    <mergeCell ref="F27:G27"/>
    <mergeCell ref="F30:G30"/>
    <mergeCell ref="F35:G35"/>
    <mergeCell ref="F41:G41"/>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F9277-BD48-4BBE-AD24-385CE99F6E87}">
  <sheetPr>
    <tabColor theme="6" tint="0.79998168889431442"/>
  </sheetPr>
  <dimension ref="B2:N331"/>
  <sheetViews>
    <sheetView showGridLines="0" workbookViewId="0">
      <selection activeCell="Q21" sqref="Q21"/>
    </sheetView>
  </sheetViews>
  <sheetFormatPr defaultRowHeight="13.5" x14ac:dyDescent="0.25"/>
  <cols>
    <col min="2" max="2" width="17" bestFit="1" customWidth="1"/>
    <col min="3" max="3" width="10" bestFit="1" customWidth="1"/>
    <col min="4" max="4" width="12" bestFit="1" customWidth="1"/>
    <col min="5" max="5" width="6.85546875" bestFit="1" customWidth="1"/>
    <col min="6" max="6" width="10" bestFit="1" customWidth="1"/>
    <col min="7" max="7" width="12" bestFit="1" customWidth="1"/>
    <col min="8" max="8" width="6.85546875" bestFit="1" customWidth="1"/>
    <col min="9" max="9" width="10" bestFit="1" customWidth="1"/>
    <col min="10" max="10" width="12" bestFit="1" customWidth="1"/>
    <col min="11" max="11" width="6.85546875" bestFit="1" customWidth="1"/>
    <col min="12" max="12" width="11" bestFit="1" customWidth="1"/>
    <col min="13" max="13" width="13.5703125" bestFit="1" customWidth="1"/>
    <col min="14" max="14" width="6.85546875" bestFit="1" customWidth="1"/>
  </cols>
  <sheetData>
    <row r="2" spans="2:14" x14ac:dyDescent="0.25">
      <c r="B2" s="46" t="s">
        <v>165</v>
      </c>
      <c r="C2" s="46"/>
      <c r="D2" s="46"/>
      <c r="E2" s="46"/>
      <c r="F2" s="46"/>
      <c r="G2" s="46"/>
      <c r="H2" s="46"/>
      <c r="I2" s="46"/>
      <c r="J2" s="46"/>
      <c r="K2" s="46"/>
      <c r="L2" s="46"/>
      <c r="M2" s="46"/>
      <c r="N2" s="46"/>
    </row>
    <row r="3" spans="2:14" x14ac:dyDescent="0.25">
      <c r="B3" s="47" t="s">
        <v>1227</v>
      </c>
      <c r="C3" s="47" t="s">
        <v>144</v>
      </c>
      <c r="D3" s="47"/>
      <c r="E3" s="47"/>
      <c r="F3" s="47" t="s">
        <v>145</v>
      </c>
      <c r="G3" s="47"/>
      <c r="H3" s="47"/>
      <c r="I3" s="47" t="s">
        <v>146</v>
      </c>
      <c r="J3" s="47"/>
      <c r="K3" s="47"/>
      <c r="L3" s="47" t="s">
        <v>173</v>
      </c>
      <c r="M3" s="47"/>
      <c r="N3" s="47"/>
    </row>
    <row r="4" spans="2:14" x14ac:dyDescent="0.25">
      <c r="B4" s="47"/>
      <c r="C4" s="9" t="s">
        <v>159</v>
      </c>
      <c r="D4" s="9" t="s">
        <v>160</v>
      </c>
      <c r="E4" s="9" t="s">
        <v>166</v>
      </c>
      <c r="F4" s="9" t="s">
        <v>159</v>
      </c>
      <c r="G4" s="9" t="s">
        <v>160</v>
      </c>
      <c r="H4" s="9" t="s">
        <v>166</v>
      </c>
      <c r="I4" s="9" t="s">
        <v>159</v>
      </c>
      <c r="J4" s="9" t="s">
        <v>160</v>
      </c>
      <c r="K4" s="9" t="s">
        <v>166</v>
      </c>
      <c r="L4" s="9" t="s">
        <v>159</v>
      </c>
      <c r="M4" s="9" t="s">
        <v>160</v>
      </c>
      <c r="N4" s="9" t="s">
        <v>166</v>
      </c>
    </row>
    <row r="5" spans="2:14" x14ac:dyDescent="0.25">
      <c r="B5" s="3" t="s">
        <v>1317</v>
      </c>
      <c r="C5" s="6">
        <v>1879360.65</v>
      </c>
      <c r="D5" s="6">
        <v>183643903</v>
      </c>
      <c r="E5" s="13">
        <f>IFERROR(D5/$D$331,0)</f>
        <v>0.37682135461886346</v>
      </c>
      <c r="F5" s="4">
        <v>2045649.55</v>
      </c>
      <c r="G5" s="4">
        <v>220925630</v>
      </c>
      <c r="H5" s="23">
        <f>IFERROR(G5/$G$331,0)</f>
        <v>0.37219021699663013</v>
      </c>
      <c r="I5" s="6">
        <v>2174637.1999999997</v>
      </c>
      <c r="J5" s="6">
        <v>215020161</v>
      </c>
      <c r="K5" s="13">
        <f>IFERROR(J5/$J$331,0)</f>
        <v>0.36469479449572267</v>
      </c>
      <c r="L5" s="4">
        <v>6099647.4000000004</v>
      </c>
      <c r="M5" s="4">
        <v>619589694</v>
      </c>
      <c r="N5" s="23">
        <f>IFERROR(M5/$M$331,0)</f>
        <v>0.37089586942143027</v>
      </c>
    </row>
    <row r="6" spans="2:14" x14ac:dyDescent="0.25">
      <c r="B6" s="3" t="s">
        <v>1318</v>
      </c>
      <c r="C6" s="6">
        <v>719270.05</v>
      </c>
      <c r="D6" s="6">
        <v>103966839</v>
      </c>
      <c r="E6" s="13">
        <f t="shared" ref="E6:E69" si="0">IFERROR(D6/$D$331,0)</f>
        <v>0.21333093267692793</v>
      </c>
      <c r="F6" s="4">
        <v>794016</v>
      </c>
      <c r="G6" s="4">
        <v>114029575</v>
      </c>
      <c r="H6" s="23">
        <f t="shared" ref="H6:H69" si="1">IFERROR(G6/$G$331,0)</f>
        <v>0.1921039775388827</v>
      </c>
      <c r="I6" s="6">
        <v>623393.25</v>
      </c>
      <c r="J6" s="6">
        <v>83665526</v>
      </c>
      <c r="K6" s="13">
        <f t="shared" ref="K6:K69" si="2">IFERROR(J6/$J$331,0)</f>
        <v>0.14190474822938368</v>
      </c>
      <c r="L6" s="4">
        <v>2136679.2999999998</v>
      </c>
      <c r="M6" s="4">
        <v>301661940</v>
      </c>
      <c r="N6" s="23">
        <f t="shared" ref="N6:N69" si="3">IFERROR(M6/$M$331,0)</f>
        <v>0.18057945216186139</v>
      </c>
    </row>
    <row r="7" spans="2:14" x14ac:dyDescent="0.25">
      <c r="B7" s="3" t="s">
        <v>1319</v>
      </c>
      <c r="C7" s="6">
        <v>343035.69999999995</v>
      </c>
      <c r="D7" s="6">
        <v>25096061</v>
      </c>
      <c r="E7" s="13">
        <f t="shared" si="0"/>
        <v>5.1494939647506996E-2</v>
      </c>
      <c r="F7" s="4">
        <v>401785.5</v>
      </c>
      <c r="G7" s="4">
        <v>37874954</v>
      </c>
      <c r="H7" s="23">
        <f t="shared" si="1"/>
        <v>6.3807387798316489E-2</v>
      </c>
      <c r="I7" s="6">
        <v>436288.5</v>
      </c>
      <c r="J7" s="6">
        <v>45147225</v>
      </c>
      <c r="K7" s="13">
        <f t="shared" si="2"/>
        <v>7.6574019230815998E-2</v>
      </c>
      <c r="L7" s="4">
        <v>1181109.7</v>
      </c>
      <c r="M7" s="4">
        <v>108118240</v>
      </c>
      <c r="N7" s="23">
        <f t="shared" si="3"/>
        <v>6.4721232476011553E-2</v>
      </c>
    </row>
    <row r="8" spans="2:14" x14ac:dyDescent="0.25">
      <c r="B8" s="3" t="s">
        <v>1320</v>
      </c>
      <c r="C8" s="6">
        <v>232818</v>
      </c>
      <c r="D8" s="6">
        <v>23585162</v>
      </c>
      <c r="E8" s="13">
        <f t="shared" si="0"/>
        <v>4.8394705996557603E-2</v>
      </c>
      <c r="F8" s="4">
        <v>261533.4</v>
      </c>
      <c r="G8" s="4">
        <v>25011154</v>
      </c>
      <c r="H8" s="23">
        <f t="shared" si="1"/>
        <v>4.2135929790473536E-2</v>
      </c>
      <c r="I8" s="6">
        <v>342734.25</v>
      </c>
      <c r="J8" s="6">
        <v>34328300</v>
      </c>
      <c r="K8" s="13">
        <f t="shared" si="2"/>
        <v>5.8224085851593783E-2</v>
      </c>
      <c r="L8" s="4">
        <v>837085.65</v>
      </c>
      <c r="M8" s="4">
        <v>82924616</v>
      </c>
      <c r="N8" s="23">
        <f t="shared" si="3"/>
        <v>4.9639943733083211E-2</v>
      </c>
    </row>
    <row r="9" spans="2:14" x14ac:dyDescent="0.25">
      <c r="B9" s="3" t="s">
        <v>1321</v>
      </c>
      <c r="C9" s="6">
        <v>323762</v>
      </c>
      <c r="D9" s="6">
        <v>23418901</v>
      </c>
      <c r="E9" s="13">
        <f t="shared" si="0"/>
        <v>4.8053552850622308E-2</v>
      </c>
      <c r="F9" s="4">
        <v>380979</v>
      </c>
      <c r="G9" s="4">
        <v>24987881</v>
      </c>
      <c r="H9" s="23">
        <f t="shared" si="1"/>
        <v>4.2096722103614558E-2</v>
      </c>
      <c r="I9" s="6">
        <v>368689.5</v>
      </c>
      <c r="J9" s="6">
        <v>27342116</v>
      </c>
      <c r="K9" s="13">
        <f t="shared" si="2"/>
        <v>4.6374848429669865E-2</v>
      </c>
      <c r="L9" s="4">
        <v>1073430.5</v>
      </c>
      <c r="M9" s="4">
        <v>75748898</v>
      </c>
      <c r="N9" s="23">
        <f t="shared" si="3"/>
        <v>4.5344449162876554E-2</v>
      </c>
    </row>
    <row r="10" spans="2:14" x14ac:dyDescent="0.25">
      <c r="B10" s="3" t="s">
        <v>1322</v>
      </c>
      <c r="C10" s="6">
        <v>14090.7</v>
      </c>
      <c r="D10" s="6">
        <v>13373799</v>
      </c>
      <c r="E10" s="13">
        <f t="shared" si="0"/>
        <v>2.7441875135818701E-2</v>
      </c>
      <c r="F10" s="4">
        <v>35533.61</v>
      </c>
      <c r="G10" s="4">
        <v>27935158</v>
      </c>
      <c r="H10" s="23">
        <f t="shared" si="1"/>
        <v>4.7061957084178728E-2</v>
      </c>
      <c r="I10" s="6">
        <v>31732.65</v>
      </c>
      <c r="J10" s="6">
        <v>24473489</v>
      </c>
      <c r="K10" s="13">
        <f t="shared" si="2"/>
        <v>4.1509382189739548E-2</v>
      </c>
      <c r="L10" s="4">
        <v>81356.959999999992</v>
      </c>
      <c r="M10" s="4">
        <v>65782446</v>
      </c>
      <c r="N10" s="23">
        <f t="shared" si="3"/>
        <v>3.9378378527126189E-2</v>
      </c>
    </row>
    <row r="11" spans="2:14" x14ac:dyDescent="0.25">
      <c r="B11" s="3" t="s">
        <v>1323</v>
      </c>
      <c r="C11" s="6">
        <v>69443.25</v>
      </c>
      <c r="D11" s="6">
        <v>9427509</v>
      </c>
      <c r="E11" s="13">
        <f t="shared" si="0"/>
        <v>1.9344430465853945E-2</v>
      </c>
      <c r="F11" s="4">
        <v>142714.20000000001</v>
      </c>
      <c r="G11" s="4">
        <v>16483294</v>
      </c>
      <c r="H11" s="23">
        <f t="shared" si="1"/>
        <v>2.7769167256326263E-2</v>
      </c>
      <c r="I11" s="6">
        <v>116648.59999999999</v>
      </c>
      <c r="J11" s="6">
        <v>10933262</v>
      </c>
      <c r="K11" s="13">
        <f t="shared" si="2"/>
        <v>1.8543859886040612E-2</v>
      </c>
      <c r="L11" s="4">
        <v>328806.05</v>
      </c>
      <c r="M11" s="4">
        <v>36844065</v>
      </c>
      <c r="N11" s="23">
        <f t="shared" si="3"/>
        <v>2.2055420956041093E-2</v>
      </c>
    </row>
    <row r="12" spans="2:14" x14ac:dyDescent="0.25">
      <c r="B12" s="3" t="s">
        <v>1324</v>
      </c>
      <c r="C12" s="6">
        <v>9087</v>
      </c>
      <c r="D12" s="6">
        <v>484296</v>
      </c>
      <c r="E12" s="13">
        <f t="shared" si="0"/>
        <v>9.9373337080783507E-4</v>
      </c>
      <c r="F12" s="4">
        <v>151434.5</v>
      </c>
      <c r="G12" s="4">
        <v>8787520</v>
      </c>
      <c r="H12" s="23">
        <f t="shared" si="1"/>
        <v>1.4804207984660844E-2</v>
      </c>
      <c r="I12" s="6">
        <v>311575.5</v>
      </c>
      <c r="J12" s="6">
        <v>15218581</v>
      </c>
      <c r="K12" s="13">
        <f t="shared" si="2"/>
        <v>2.5812171493590826E-2</v>
      </c>
      <c r="L12" s="4">
        <v>472097</v>
      </c>
      <c r="M12" s="4">
        <v>24490397</v>
      </c>
      <c r="N12" s="23">
        <f t="shared" si="3"/>
        <v>1.4660326302636964E-2</v>
      </c>
    </row>
    <row r="13" spans="2:14" x14ac:dyDescent="0.25">
      <c r="B13" s="3" t="s">
        <v>1325</v>
      </c>
      <c r="C13" s="6">
        <v>144389.08999999968</v>
      </c>
      <c r="D13" s="6">
        <v>6505691</v>
      </c>
      <c r="E13" s="13">
        <f t="shared" si="0"/>
        <v>1.3349113448932462E-2</v>
      </c>
      <c r="F13" s="4">
        <v>167541.91000000012</v>
      </c>
      <c r="G13" s="4">
        <v>8348375</v>
      </c>
      <c r="H13" s="23">
        <f t="shared" si="1"/>
        <v>1.4064386747790385E-2</v>
      </c>
      <c r="I13" s="6">
        <v>202814.30999999953</v>
      </c>
      <c r="J13" s="6">
        <v>9492874</v>
      </c>
      <c r="K13" s="13">
        <f t="shared" si="2"/>
        <v>1.6100823832067492E-2</v>
      </c>
      <c r="L13" s="4">
        <v>514745.3099999993</v>
      </c>
      <c r="M13" s="4">
        <v>24346940</v>
      </c>
      <c r="N13" s="23">
        <f t="shared" si="3"/>
        <v>1.4574450747806333E-2</v>
      </c>
    </row>
    <row r="14" spans="2:14" x14ac:dyDescent="0.25">
      <c r="B14" s="3" t="s">
        <v>1326</v>
      </c>
      <c r="C14" s="6">
        <v>57907.5</v>
      </c>
      <c r="D14" s="6">
        <v>4665425</v>
      </c>
      <c r="E14" s="13">
        <f t="shared" si="0"/>
        <v>9.5730472923607549E-3</v>
      </c>
      <c r="F14" s="4">
        <v>106645.5</v>
      </c>
      <c r="G14" s="4">
        <v>7322699</v>
      </c>
      <c r="H14" s="23">
        <f t="shared" si="1"/>
        <v>1.2336445209236277E-2</v>
      </c>
      <c r="I14" s="6">
        <v>85590</v>
      </c>
      <c r="J14" s="6">
        <v>6235652</v>
      </c>
      <c r="K14" s="13">
        <f t="shared" si="2"/>
        <v>1.0576263240203053E-2</v>
      </c>
      <c r="L14" s="4">
        <v>250143</v>
      </c>
      <c r="M14" s="4">
        <v>18223776</v>
      </c>
      <c r="N14" s="23">
        <f t="shared" si="3"/>
        <v>1.0909031104157446E-2</v>
      </c>
    </row>
    <row r="15" spans="2:14" x14ac:dyDescent="0.25">
      <c r="B15" s="3" t="s">
        <v>1327</v>
      </c>
      <c r="C15" s="6">
        <v>38645.160000000003</v>
      </c>
      <c r="D15" s="6">
        <v>3217223</v>
      </c>
      <c r="E15" s="13">
        <f t="shared" si="0"/>
        <v>6.6014624453443671E-3</v>
      </c>
      <c r="F15" s="4">
        <v>60411.75</v>
      </c>
      <c r="G15" s="4">
        <v>5639592</v>
      </c>
      <c r="H15" s="23">
        <f t="shared" si="1"/>
        <v>9.5009391633395328E-3</v>
      </c>
      <c r="I15" s="6">
        <v>81277.5</v>
      </c>
      <c r="J15" s="6">
        <v>8514383</v>
      </c>
      <c r="K15" s="13">
        <f t="shared" si="2"/>
        <v>1.444120934521519E-2</v>
      </c>
      <c r="L15" s="4">
        <v>180334.41</v>
      </c>
      <c r="M15" s="4">
        <v>17371198</v>
      </c>
      <c r="N15" s="23">
        <f t="shared" si="3"/>
        <v>1.0398664870467988E-2</v>
      </c>
    </row>
    <row r="16" spans="2:14" x14ac:dyDescent="0.25">
      <c r="B16" s="3" t="s">
        <v>1328</v>
      </c>
      <c r="C16" s="6">
        <v>49921.5</v>
      </c>
      <c r="D16" s="6">
        <v>7522147</v>
      </c>
      <c r="E16" s="13">
        <f t="shared" si="0"/>
        <v>1.5434792965504658E-2</v>
      </c>
      <c r="F16" s="4">
        <v>33885</v>
      </c>
      <c r="G16" s="4">
        <v>5045331</v>
      </c>
      <c r="H16" s="23">
        <f t="shared" si="1"/>
        <v>8.4997962423365037E-3</v>
      </c>
      <c r="I16" s="6">
        <v>30595.5</v>
      </c>
      <c r="J16" s="6">
        <v>4621222</v>
      </c>
      <c r="K16" s="13">
        <f t="shared" si="2"/>
        <v>7.8380352789760611E-3</v>
      </c>
      <c r="L16" s="4">
        <v>114402</v>
      </c>
      <c r="M16" s="4">
        <v>17188700</v>
      </c>
      <c r="N16" s="23">
        <f t="shared" si="3"/>
        <v>1.0289418775781217E-2</v>
      </c>
    </row>
    <row r="17" spans="2:14" x14ac:dyDescent="0.25">
      <c r="B17" s="3" t="s">
        <v>1329</v>
      </c>
      <c r="C17" s="6">
        <v>17431.45</v>
      </c>
      <c r="D17" s="6">
        <v>4859807</v>
      </c>
      <c r="E17" s="13">
        <f t="shared" si="0"/>
        <v>9.971902290304922E-3</v>
      </c>
      <c r="F17" s="4">
        <v>19286.25</v>
      </c>
      <c r="G17" s="4">
        <v>4956235</v>
      </c>
      <c r="H17" s="23">
        <f t="shared" si="1"/>
        <v>8.3496974983676316E-3</v>
      </c>
      <c r="I17" s="6">
        <v>12006.18</v>
      </c>
      <c r="J17" s="6">
        <v>6060049</v>
      </c>
      <c r="K17" s="13">
        <f t="shared" si="2"/>
        <v>1.0278423727387171E-2</v>
      </c>
      <c r="L17" s="4">
        <v>48723.88</v>
      </c>
      <c r="M17" s="4">
        <v>15876091</v>
      </c>
      <c r="N17" s="23">
        <f t="shared" si="3"/>
        <v>9.5036709478559279E-3</v>
      </c>
    </row>
    <row r="18" spans="2:14" x14ac:dyDescent="0.25">
      <c r="B18" s="3" t="s">
        <v>1330</v>
      </c>
      <c r="C18" s="6">
        <v>116923.5</v>
      </c>
      <c r="D18" s="6">
        <v>8815135</v>
      </c>
      <c r="E18" s="13">
        <f t="shared" si="0"/>
        <v>1.8087892152064286E-2</v>
      </c>
      <c r="F18" s="4">
        <v>90671</v>
      </c>
      <c r="G18" s="4">
        <v>6903605</v>
      </c>
      <c r="H18" s="23">
        <f t="shared" si="1"/>
        <v>1.1630403602375246E-2</v>
      </c>
      <c r="I18" s="6">
        <v>484.5</v>
      </c>
      <c r="J18" s="6">
        <v>79118</v>
      </c>
      <c r="K18" s="13">
        <f t="shared" si="2"/>
        <v>1.3419170842734411E-4</v>
      </c>
      <c r="L18" s="4">
        <v>208079</v>
      </c>
      <c r="M18" s="4">
        <v>15797858</v>
      </c>
      <c r="N18" s="23">
        <f t="shared" si="3"/>
        <v>9.4568394772336188E-3</v>
      </c>
    </row>
    <row r="19" spans="2:14" x14ac:dyDescent="0.25">
      <c r="B19" s="3" t="s">
        <v>1331</v>
      </c>
      <c r="C19" s="6">
        <v>24324.75</v>
      </c>
      <c r="D19" s="6">
        <v>3860382</v>
      </c>
      <c r="E19" s="13">
        <f t="shared" si="0"/>
        <v>7.9211689079940611E-3</v>
      </c>
      <c r="F19" s="4">
        <v>35642.5</v>
      </c>
      <c r="G19" s="4">
        <v>5068955</v>
      </c>
      <c r="H19" s="23">
        <f t="shared" si="1"/>
        <v>8.539595253824344E-3</v>
      </c>
      <c r="I19" s="6">
        <v>33136.559999999998</v>
      </c>
      <c r="J19" s="6">
        <v>5747894</v>
      </c>
      <c r="K19" s="13">
        <f t="shared" si="2"/>
        <v>9.7489789392967551E-3</v>
      </c>
      <c r="L19" s="4">
        <v>93103.81</v>
      </c>
      <c r="M19" s="4">
        <v>14677231</v>
      </c>
      <c r="N19" s="23">
        <f t="shared" si="3"/>
        <v>8.7860150114830154E-3</v>
      </c>
    </row>
    <row r="20" spans="2:14" x14ac:dyDescent="0.25">
      <c r="B20" s="3" t="s">
        <v>1332</v>
      </c>
      <c r="C20" s="6">
        <v>24328</v>
      </c>
      <c r="D20" s="6">
        <v>3302699</v>
      </c>
      <c r="E20" s="13">
        <f t="shared" si="0"/>
        <v>6.7768517807986562E-3</v>
      </c>
      <c r="F20" s="4">
        <v>59233.5</v>
      </c>
      <c r="G20" s="4">
        <v>7544372</v>
      </c>
      <c r="H20" s="23">
        <f t="shared" si="1"/>
        <v>1.2709894509674141E-2</v>
      </c>
      <c r="I20" s="6">
        <v>22590.5</v>
      </c>
      <c r="J20" s="6">
        <v>3802725</v>
      </c>
      <c r="K20" s="13">
        <f t="shared" si="2"/>
        <v>6.4497859454153558E-3</v>
      </c>
      <c r="L20" s="4">
        <v>106152</v>
      </c>
      <c r="M20" s="4">
        <v>14649796</v>
      </c>
      <c r="N20" s="23">
        <f t="shared" si="3"/>
        <v>8.7695920007775201E-3</v>
      </c>
    </row>
    <row r="21" spans="2:14" x14ac:dyDescent="0.25">
      <c r="B21" s="3" t="s">
        <v>1333</v>
      </c>
      <c r="C21" s="6">
        <v>42268.25</v>
      </c>
      <c r="D21" s="6">
        <v>3617371</v>
      </c>
      <c r="E21" s="13">
        <f t="shared" si="0"/>
        <v>7.4225314214705655E-3</v>
      </c>
      <c r="F21" s="4">
        <v>33578.050000000003</v>
      </c>
      <c r="G21" s="4">
        <v>3893150</v>
      </c>
      <c r="H21" s="23">
        <f t="shared" si="1"/>
        <v>6.5587335579870504E-3</v>
      </c>
      <c r="I21" s="6">
        <v>61211.6</v>
      </c>
      <c r="J21" s="6">
        <v>5931533</v>
      </c>
      <c r="K21" s="13">
        <f t="shared" si="2"/>
        <v>1.0060448278055179E-2</v>
      </c>
      <c r="L21" s="4">
        <v>137057.9</v>
      </c>
      <c r="M21" s="4">
        <v>13442054</v>
      </c>
      <c r="N21" s="23">
        <f t="shared" si="3"/>
        <v>8.046619163326196E-3</v>
      </c>
    </row>
    <row r="22" spans="2:14" x14ac:dyDescent="0.25">
      <c r="B22" s="3" t="s">
        <v>1334</v>
      </c>
      <c r="C22" s="6">
        <v>97889</v>
      </c>
      <c r="D22" s="6">
        <v>4055577</v>
      </c>
      <c r="E22" s="13">
        <f t="shared" si="0"/>
        <v>8.321692111396186E-3</v>
      </c>
      <c r="F22" s="4">
        <v>79644.06</v>
      </c>
      <c r="G22" s="4">
        <v>4538900</v>
      </c>
      <c r="H22" s="23">
        <f t="shared" si="1"/>
        <v>7.6466192533931193E-3</v>
      </c>
      <c r="I22" s="6">
        <v>27515.75</v>
      </c>
      <c r="J22" s="6">
        <v>2776520</v>
      </c>
      <c r="K22" s="13">
        <f t="shared" si="2"/>
        <v>4.7092439430052513E-3</v>
      </c>
      <c r="L22" s="4">
        <v>205048.81</v>
      </c>
      <c r="M22" s="4">
        <v>11370997</v>
      </c>
      <c r="N22" s="23">
        <f t="shared" si="3"/>
        <v>6.8068527597288844E-3</v>
      </c>
    </row>
    <row r="23" spans="2:14" x14ac:dyDescent="0.25">
      <c r="B23" s="3" t="s">
        <v>1335</v>
      </c>
      <c r="C23" s="6">
        <v>41400</v>
      </c>
      <c r="D23" s="6">
        <v>2162923</v>
      </c>
      <c r="E23" s="13">
        <f t="shared" si="0"/>
        <v>4.4381303244044861E-3</v>
      </c>
      <c r="F23" s="4">
        <v>36140.5</v>
      </c>
      <c r="G23" s="4">
        <v>2866058</v>
      </c>
      <c r="H23" s="23">
        <f t="shared" si="1"/>
        <v>4.8284065046908667E-3</v>
      </c>
      <c r="I23" s="6">
        <v>60592.5</v>
      </c>
      <c r="J23" s="6">
        <v>5578850</v>
      </c>
      <c r="K23" s="13">
        <f t="shared" si="2"/>
        <v>9.4622641189095868E-3</v>
      </c>
      <c r="L23" s="4">
        <v>138133</v>
      </c>
      <c r="M23" s="4">
        <v>10607831</v>
      </c>
      <c r="N23" s="23">
        <f t="shared" si="3"/>
        <v>6.3500099170800605E-3</v>
      </c>
    </row>
    <row r="24" spans="2:14" x14ac:dyDescent="0.25">
      <c r="B24" s="3" t="s">
        <v>1336</v>
      </c>
      <c r="C24" s="6">
        <v>39095</v>
      </c>
      <c r="D24" s="6">
        <v>2165881</v>
      </c>
      <c r="E24" s="13">
        <f t="shared" si="0"/>
        <v>4.4441998837459829E-3</v>
      </c>
      <c r="F24" s="4">
        <v>77292</v>
      </c>
      <c r="G24" s="4">
        <v>3919291</v>
      </c>
      <c r="H24" s="23">
        <f t="shared" si="1"/>
        <v>6.6027729230100623E-3</v>
      </c>
      <c r="I24" s="6">
        <v>35302.5</v>
      </c>
      <c r="J24" s="6">
        <v>2661739</v>
      </c>
      <c r="K24" s="13">
        <f t="shared" si="2"/>
        <v>4.5145643696464831E-3</v>
      </c>
      <c r="L24" s="4">
        <v>151689.5</v>
      </c>
      <c r="M24" s="4">
        <v>8746911</v>
      </c>
      <c r="N24" s="23">
        <f t="shared" si="3"/>
        <v>5.2360347363958441E-3</v>
      </c>
    </row>
    <row r="25" spans="2:14" x14ac:dyDescent="0.25">
      <c r="B25" s="3" t="s">
        <v>1337</v>
      </c>
      <c r="C25" s="6">
        <v>10555</v>
      </c>
      <c r="D25" s="6">
        <v>2212927</v>
      </c>
      <c r="E25" s="13">
        <f t="shared" si="0"/>
        <v>4.5407341936783913E-3</v>
      </c>
      <c r="F25" s="4">
        <v>13900.5</v>
      </c>
      <c r="G25" s="4">
        <v>2833545</v>
      </c>
      <c r="H25" s="23">
        <f t="shared" si="1"/>
        <v>4.7736323233285175E-3</v>
      </c>
      <c r="I25" s="6">
        <v>15083</v>
      </c>
      <c r="J25" s="6">
        <v>3262862</v>
      </c>
      <c r="K25" s="13">
        <f t="shared" si="2"/>
        <v>5.5341265722422314E-3</v>
      </c>
      <c r="L25" s="4">
        <v>39538.5</v>
      </c>
      <c r="M25" s="4">
        <v>8309334</v>
      </c>
      <c r="N25" s="23">
        <f t="shared" si="3"/>
        <v>4.9740944500652889E-3</v>
      </c>
    </row>
    <row r="26" spans="2:14" x14ac:dyDescent="0.25">
      <c r="B26" s="3" t="s">
        <v>1338</v>
      </c>
      <c r="C26" s="6">
        <v>37820</v>
      </c>
      <c r="D26" s="6">
        <v>4880296</v>
      </c>
      <c r="E26" s="13">
        <f t="shared" si="0"/>
        <v>1.0013943940523965E-2</v>
      </c>
      <c r="F26" s="4">
        <v>5651</v>
      </c>
      <c r="G26" s="4">
        <v>2746254</v>
      </c>
      <c r="H26" s="23">
        <f t="shared" si="1"/>
        <v>4.6265744367815697E-3</v>
      </c>
      <c r="I26" s="6">
        <v>3502</v>
      </c>
      <c r="J26" s="6">
        <v>511082</v>
      </c>
      <c r="K26" s="13">
        <f t="shared" si="2"/>
        <v>8.668440396175824E-4</v>
      </c>
      <c r="L26" s="4">
        <v>46973</v>
      </c>
      <c r="M26" s="4">
        <v>8137632</v>
      </c>
      <c r="N26" s="23">
        <f t="shared" si="3"/>
        <v>4.8713110061376396E-3</v>
      </c>
    </row>
    <row r="27" spans="2:14" x14ac:dyDescent="0.25">
      <c r="B27" s="3" t="s">
        <v>1339</v>
      </c>
      <c r="C27" s="6">
        <v>20164.5</v>
      </c>
      <c r="D27" s="6">
        <v>2755449</v>
      </c>
      <c r="E27" s="13">
        <f t="shared" si="0"/>
        <v>5.6539422643570843E-3</v>
      </c>
      <c r="F27" s="4">
        <v>5170.5</v>
      </c>
      <c r="G27" s="4">
        <v>932091</v>
      </c>
      <c r="H27" s="23">
        <f t="shared" si="1"/>
        <v>1.5702802411409033E-3</v>
      </c>
      <c r="I27" s="6">
        <v>17919</v>
      </c>
      <c r="J27" s="6">
        <v>2560986</v>
      </c>
      <c r="K27" s="13">
        <f t="shared" si="2"/>
        <v>4.3436776283337581E-3</v>
      </c>
      <c r="L27" s="4">
        <v>43254</v>
      </c>
      <c r="M27" s="4">
        <v>6248526</v>
      </c>
      <c r="N27" s="23">
        <f t="shared" si="3"/>
        <v>3.7404632546589969E-3</v>
      </c>
    </row>
    <row r="28" spans="2:14" x14ac:dyDescent="0.25">
      <c r="B28" s="3" t="s">
        <v>1340</v>
      </c>
      <c r="C28" s="6"/>
      <c r="D28" s="6"/>
      <c r="E28" s="13">
        <f t="shared" si="0"/>
        <v>0</v>
      </c>
      <c r="F28" s="4"/>
      <c r="G28" s="4"/>
      <c r="H28" s="23">
        <f t="shared" si="1"/>
        <v>0</v>
      </c>
      <c r="I28" s="6">
        <v>46602</v>
      </c>
      <c r="J28" s="6">
        <v>6171700</v>
      </c>
      <c r="K28" s="13">
        <f t="shared" si="2"/>
        <v>1.0467794520855427E-2</v>
      </c>
      <c r="L28" s="4">
        <v>46602</v>
      </c>
      <c r="M28" s="4">
        <v>6171700</v>
      </c>
      <c r="N28" s="23">
        <f t="shared" si="3"/>
        <v>3.6944740357612227E-3</v>
      </c>
    </row>
    <row r="29" spans="2:14" x14ac:dyDescent="0.25">
      <c r="B29" s="3" t="s">
        <v>1341</v>
      </c>
      <c r="C29" s="6">
        <v>24493.5</v>
      </c>
      <c r="D29" s="6">
        <v>1989340</v>
      </c>
      <c r="E29" s="13">
        <f t="shared" si="0"/>
        <v>4.0819530697814117E-3</v>
      </c>
      <c r="F29" s="4">
        <v>21483</v>
      </c>
      <c r="G29" s="4">
        <v>1503983</v>
      </c>
      <c r="H29" s="23">
        <f t="shared" si="1"/>
        <v>2.5337384310242447E-3</v>
      </c>
      <c r="I29" s="6">
        <v>14136.75</v>
      </c>
      <c r="J29" s="6">
        <v>1950006</v>
      </c>
      <c r="K29" s="13">
        <f t="shared" si="2"/>
        <v>3.3073970093224245E-3</v>
      </c>
      <c r="L29" s="4">
        <v>60113.25</v>
      </c>
      <c r="M29" s="4">
        <v>5443329</v>
      </c>
      <c r="N29" s="23">
        <f t="shared" si="3"/>
        <v>3.2584600124124798E-3</v>
      </c>
    </row>
    <row r="30" spans="2:14" x14ac:dyDescent="0.25">
      <c r="B30" s="3" t="s">
        <v>1342</v>
      </c>
      <c r="C30" s="6">
        <v>54211.5</v>
      </c>
      <c r="D30" s="6">
        <v>3099962</v>
      </c>
      <c r="E30" s="13">
        <f t="shared" si="0"/>
        <v>6.360853047797624E-3</v>
      </c>
      <c r="F30" s="4">
        <v>41508</v>
      </c>
      <c r="G30" s="4">
        <v>2068939</v>
      </c>
      <c r="H30" s="23">
        <f t="shared" si="1"/>
        <v>3.4855116419167434E-3</v>
      </c>
      <c r="I30" s="6"/>
      <c r="J30" s="6"/>
      <c r="K30" s="13">
        <f t="shared" si="2"/>
        <v>0</v>
      </c>
      <c r="L30" s="4">
        <v>95719.5</v>
      </c>
      <c r="M30" s="4">
        <v>5168901</v>
      </c>
      <c r="N30" s="23">
        <f t="shared" si="3"/>
        <v>3.0941832133642628E-3</v>
      </c>
    </row>
    <row r="31" spans="2:14" x14ac:dyDescent="0.25">
      <c r="B31" s="3" t="s">
        <v>1343</v>
      </c>
      <c r="C31" s="6"/>
      <c r="D31" s="6"/>
      <c r="E31" s="13">
        <f t="shared" si="0"/>
        <v>0</v>
      </c>
      <c r="F31" s="4"/>
      <c r="G31" s="4"/>
      <c r="H31" s="23">
        <f t="shared" si="1"/>
        <v>0</v>
      </c>
      <c r="I31" s="6">
        <v>143920</v>
      </c>
      <c r="J31" s="6">
        <v>5037241</v>
      </c>
      <c r="K31" s="13">
        <f t="shared" si="2"/>
        <v>8.5436433624492946E-3</v>
      </c>
      <c r="L31" s="4">
        <v>143920</v>
      </c>
      <c r="M31" s="4">
        <v>5037241</v>
      </c>
      <c r="N31" s="23">
        <f t="shared" si="3"/>
        <v>3.0153695232062313E-3</v>
      </c>
    </row>
    <row r="32" spans="2:14" x14ac:dyDescent="0.25">
      <c r="B32" s="3" t="s">
        <v>1344</v>
      </c>
      <c r="C32" s="6">
        <v>25258.5</v>
      </c>
      <c r="D32" s="6">
        <v>2060302</v>
      </c>
      <c r="E32" s="13">
        <f t="shared" si="0"/>
        <v>4.2275609365803645E-3</v>
      </c>
      <c r="F32" s="4">
        <v>18351</v>
      </c>
      <c r="G32" s="4">
        <v>1385983</v>
      </c>
      <c r="H32" s="23">
        <f t="shared" si="1"/>
        <v>2.3349455358513196E-3</v>
      </c>
      <c r="I32" s="6">
        <v>18990</v>
      </c>
      <c r="J32" s="6">
        <v>1574690</v>
      </c>
      <c r="K32" s="13">
        <f t="shared" si="2"/>
        <v>2.6708251136714086E-3</v>
      </c>
      <c r="L32" s="4">
        <v>62599.5</v>
      </c>
      <c r="M32" s="4">
        <v>5020975</v>
      </c>
      <c r="N32" s="23">
        <f t="shared" si="3"/>
        <v>3.0056324467660784E-3</v>
      </c>
    </row>
    <row r="33" spans="2:14" x14ac:dyDescent="0.25">
      <c r="B33" s="3" t="s">
        <v>1345</v>
      </c>
      <c r="C33" s="6">
        <v>10839</v>
      </c>
      <c r="D33" s="6">
        <v>1042370</v>
      </c>
      <c r="E33" s="13">
        <f t="shared" si="0"/>
        <v>2.1388527960771162E-3</v>
      </c>
      <c r="F33" s="4">
        <v>9587.25</v>
      </c>
      <c r="G33" s="4">
        <v>2161471</v>
      </c>
      <c r="H33" s="23">
        <f t="shared" si="1"/>
        <v>3.6413989654433625E-3</v>
      </c>
      <c r="I33" s="6">
        <v>4447</v>
      </c>
      <c r="J33" s="6">
        <v>1210659</v>
      </c>
      <c r="K33" s="13">
        <f t="shared" si="2"/>
        <v>2.0533936592550366E-3</v>
      </c>
      <c r="L33" s="4">
        <v>24873.25</v>
      </c>
      <c r="M33" s="4">
        <v>4414500</v>
      </c>
      <c r="N33" s="23">
        <f t="shared" si="3"/>
        <v>2.6425872338039628E-3</v>
      </c>
    </row>
    <row r="34" spans="2:14" x14ac:dyDescent="0.25">
      <c r="B34" s="3" t="s">
        <v>1346</v>
      </c>
      <c r="C34" s="6"/>
      <c r="D34" s="6"/>
      <c r="E34" s="13">
        <f t="shared" si="0"/>
        <v>0</v>
      </c>
      <c r="F34" s="4"/>
      <c r="G34" s="4"/>
      <c r="H34" s="23">
        <f t="shared" si="1"/>
        <v>0</v>
      </c>
      <c r="I34" s="6">
        <v>28519.079999999994</v>
      </c>
      <c r="J34" s="6">
        <v>4088816</v>
      </c>
      <c r="K34" s="13">
        <f t="shared" si="2"/>
        <v>6.935023692270525E-3</v>
      </c>
      <c r="L34" s="4">
        <v>28519.079999999994</v>
      </c>
      <c r="M34" s="4">
        <v>4088816</v>
      </c>
      <c r="N34" s="23">
        <f t="shared" si="3"/>
        <v>2.4476278090323671E-3</v>
      </c>
    </row>
    <row r="35" spans="2:14" x14ac:dyDescent="0.25">
      <c r="B35" s="3" t="s">
        <v>1347</v>
      </c>
      <c r="C35" s="6">
        <v>13520</v>
      </c>
      <c r="D35" s="6">
        <v>1848389</v>
      </c>
      <c r="E35" s="13">
        <f t="shared" si="0"/>
        <v>3.7927338477586506E-3</v>
      </c>
      <c r="F35" s="4">
        <v>19044</v>
      </c>
      <c r="G35" s="4">
        <v>1950753</v>
      </c>
      <c r="H35" s="23">
        <f t="shared" si="1"/>
        <v>3.2864053952310884E-3</v>
      </c>
      <c r="I35" s="6">
        <v>11193</v>
      </c>
      <c r="J35" s="6">
        <v>260637</v>
      </c>
      <c r="K35" s="13">
        <f t="shared" si="2"/>
        <v>4.420653240650381E-4</v>
      </c>
      <c r="L35" s="4">
        <v>43757</v>
      </c>
      <c r="M35" s="4">
        <v>4059779</v>
      </c>
      <c r="N35" s="23">
        <f t="shared" si="3"/>
        <v>2.4302458166191913E-3</v>
      </c>
    </row>
    <row r="36" spans="2:14" x14ac:dyDescent="0.25">
      <c r="B36" s="3" t="s">
        <v>1348</v>
      </c>
      <c r="C36" s="6">
        <v>5845.5</v>
      </c>
      <c r="D36" s="6">
        <v>847842</v>
      </c>
      <c r="E36" s="13">
        <f t="shared" si="0"/>
        <v>1.7396982188010153E-3</v>
      </c>
      <c r="F36" s="4">
        <v>13644</v>
      </c>
      <c r="G36" s="4">
        <v>1137431</v>
      </c>
      <c r="H36" s="23">
        <f t="shared" si="1"/>
        <v>1.9162135724528385E-3</v>
      </c>
      <c r="I36" s="6">
        <v>17553</v>
      </c>
      <c r="J36" s="6">
        <v>2037836</v>
      </c>
      <c r="K36" s="13">
        <f t="shared" si="2"/>
        <v>3.4563651044609974E-3</v>
      </c>
      <c r="L36" s="4">
        <v>37042.5</v>
      </c>
      <c r="M36" s="4">
        <v>4023109</v>
      </c>
      <c r="N36" s="23">
        <f t="shared" si="3"/>
        <v>2.408294593635027E-3</v>
      </c>
    </row>
    <row r="37" spans="2:14" x14ac:dyDescent="0.25">
      <c r="B37" s="3" t="s">
        <v>1349</v>
      </c>
      <c r="C37" s="6">
        <v>3334.5</v>
      </c>
      <c r="D37" s="6">
        <v>298566</v>
      </c>
      <c r="E37" s="13">
        <f t="shared" si="0"/>
        <v>6.1263152615056104E-4</v>
      </c>
      <c r="F37" s="4">
        <v>162</v>
      </c>
      <c r="G37" s="4">
        <v>38058</v>
      </c>
      <c r="H37" s="23">
        <f t="shared" si="1"/>
        <v>6.411576274992517E-5</v>
      </c>
      <c r="I37" s="6">
        <v>15926.14</v>
      </c>
      <c r="J37" s="6">
        <v>3420487</v>
      </c>
      <c r="K37" s="13">
        <f t="shared" si="2"/>
        <v>5.8014736745559915E-3</v>
      </c>
      <c r="L37" s="4">
        <v>19422.64</v>
      </c>
      <c r="M37" s="4">
        <v>3757111</v>
      </c>
      <c r="N37" s="23">
        <f t="shared" si="3"/>
        <v>2.2490641215504453E-3</v>
      </c>
    </row>
    <row r="38" spans="2:14" x14ac:dyDescent="0.25">
      <c r="B38" s="3" t="s">
        <v>1350</v>
      </c>
      <c r="C38" s="6">
        <v>8374</v>
      </c>
      <c r="D38" s="6">
        <v>823044</v>
      </c>
      <c r="E38" s="13">
        <f t="shared" si="0"/>
        <v>1.6888148744634765E-3</v>
      </c>
      <c r="F38" s="4">
        <v>15127.5</v>
      </c>
      <c r="G38" s="4">
        <v>1079270</v>
      </c>
      <c r="H38" s="23">
        <f t="shared" si="1"/>
        <v>1.8182305760447667E-3</v>
      </c>
      <c r="I38" s="6">
        <v>22491</v>
      </c>
      <c r="J38" s="6">
        <v>1498618</v>
      </c>
      <c r="K38" s="13">
        <f t="shared" si="2"/>
        <v>2.5417997130863972E-3</v>
      </c>
      <c r="L38" s="4">
        <v>45992.5</v>
      </c>
      <c r="M38" s="4">
        <v>3400932</v>
      </c>
      <c r="N38" s="23">
        <f t="shared" si="3"/>
        <v>2.035849923260931E-3</v>
      </c>
    </row>
    <row r="39" spans="2:14" x14ac:dyDescent="0.25">
      <c r="B39" s="3" t="s">
        <v>1351</v>
      </c>
      <c r="C39" s="6">
        <v>14864</v>
      </c>
      <c r="D39" s="6">
        <v>1499188</v>
      </c>
      <c r="E39" s="13">
        <f t="shared" si="0"/>
        <v>3.0762036950845281E-3</v>
      </c>
      <c r="F39" s="4">
        <v>7781.3</v>
      </c>
      <c r="G39" s="4">
        <v>1028759</v>
      </c>
      <c r="H39" s="23">
        <f t="shared" si="1"/>
        <v>1.7331354241118889E-3</v>
      </c>
      <c r="I39" s="6">
        <v>4788.75</v>
      </c>
      <c r="J39" s="6">
        <v>818158</v>
      </c>
      <c r="K39" s="13">
        <f t="shared" si="2"/>
        <v>1.3876743570805507E-3</v>
      </c>
      <c r="L39" s="4">
        <v>27434.05</v>
      </c>
      <c r="M39" s="4">
        <v>3346105</v>
      </c>
      <c r="N39" s="23">
        <f t="shared" si="3"/>
        <v>2.0030296423077607E-3</v>
      </c>
    </row>
    <row r="40" spans="2:14" x14ac:dyDescent="0.25">
      <c r="B40" s="3" t="s">
        <v>1352</v>
      </c>
      <c r="C40" s="6"/>
      <c r="D40" s="6"/>
      <c r="E40" s="13">
        <f t="shared" si="0"/>
        <v>0</v>
      </c>
      <c r="F40" s="4">
        <v>600</v>
      </c>
      <c r="G40" s="4">
        <v>54000</v>
      </c>
      <c r="H40" s="23">
        <f t="shared" si="1"/>
        <v>9.0973019824897757E-5</v>
      </c>
      <c r="I40" s="6">
        <v>14105</v>
      </c>
      <c r="J40" s="6">
        <v>3156889</v>
      </c>
      <c r="K40" s="13">
        <f t="shared" si="2"/>
        <v>5.3543862107926126E-3</v>
      </c>
      <c r="L40" s="4">
        <v>14705</v>
      </c>
      <c r="M40" s="4">
        <v>3210889</v>
      </c>
      <c r="N40" s="23">
        <f t="shared" si="3"/>
        <v>1.9220872761494105E-3</v>
      </c>
    </row>
    <row r="41" spans="2:14" x14ac:dyDescent="0.25">
      <c r="B41" s="3" t="s">
        <v>1353</v>
      </c>
      <c r="C41" s="6">
        <v>333</v>
      </c>
      <c r="D41" s="6">
        <v>26827</v>
      </c>
      <c r="E41" s="13">
        <f t="shared" si="0"/>
        <v>5.5046676286117976E-5</v>
      </c>
      <c r="F41" s="4">
        <v>33565.5</v>
      </c>
      <c r="G41" s="4">
        <v>2108211</v>
      </c>
      <c r="H41" s="23">
        <f t="shared" si="1"/>
        <v>3.5516726129271765E-3</v>
      </c>
      <c r="I41" s="6">
        <v>7650</v>
      </c>
      <c r="J41" s="6">
        <v>706900</v>
      </c>
      <c r="K41" s="13">
        <f t="shared" si="2"/>
        <v>1.1989701292662801E-3</v>
      </c>
      <c r="L41" s="4">
        <v>41548.5</v>
      </c>
      <c r="M41" s="4">
        <v>2841938</v>
      </c>
      <c r="N41" s="23">
        <f t="shared" si="3"/>
        <v>1.7012275632715748E-3</v>
      </c>
    </row>
    <row r="42" spans="2:14" x14ac:dyDescent="0.25">
      <c r="B42" s="3" t="s">
        <v>1354</v>
      </c>
      <c r="C42" s="6">
        <v>7650</v>
      </c>
      <c r="D42" s="6">
        <v>1038039</v>
      </c>
      <c r="E42" s="13">
        <f t="shared" si="0"/>
        <v>2.1299659598675072E-3</v>
      </c>
      <c r="F42" s="4">
        <v>1075</v>
      </c>
      <c r="G42" s="4">
        <v>1085180</v>
      </c>
      <c r="H42" s="23">
        <f t="shared" si="1"/>
        <v>1.8281870676589362E-3</v>
      </c>
      <c r="I42" s="6">
        <v>31644</v>
      </c>
      <c r="J42" s="6">
        <v>656124</v>
      </c>
      <c r="K42" s="13">
        <f t="shared" si="2"/>
        <v>1.112849168333157E-3</v>
      </c>
      <c r="L42" s="4">
        <v>40369</v>
      </c>
      <c r="M42" s="4">
        <v>2779343</v>
      </c>
      <c r="N42" s="23">
        <f t="shared" si="3"/>
        <v>1.6637572386821629E-3</v>
      </c>
    </row>
    <row r="43" spans="2:14" x14ac:dyDescent="0.25">
      <c r="B43" s="3" t="s">
        <v>1355</v>
      </c>
      <c r="C43" s="6">
        <v>7738.25</v>
      </c>
      <c r="D43" s="6">
        <v>635304</v>
      </c>
      <c r="E43" s="13">
        <f t="shared" si="0"/>
        <v>1.3035886842090393E-3</v>
      </c>
      <c r="F43" s="4">
        <v>13743</v>
      </c>
      <c r="G43" s="4">
        <v>1149746</v>
      </c>
      <c r="H43" s="23">
        <f t="shared" si="1"/>
        <v>1.9369604750295723E-3</v>
      </c>
      <c r="I43" s="6">
        <v>10764</v>
      </c>
      <c r="J43" s="6">
        <v>943698</v>
      </c>
      <c r="K43" s="13">
        <f t="shared" si="2"/>
        <v>1.6006022252770264E-3</v>
      </c>
      <c r="L43" s="4">
        <v>32245.25</v>
      </c>
      <c r="M43" s="4">
        <v>2728748</v>
      </c>
      <c r="N43" s="23">
        <f t="shared" si="3"/>
        <v>1.6334702976708792E-3</v>
      </c>
    </row>
    <row r="44" spans="2:14" x14ac:dyDescent="0.25">
      <c r="B44" s="3" t="s">
        <v>1356</v>
      </c>
      <c r="C44" s="6"/>
      <c r="D44" s="6"/>
      <c r="E44" s="13">
        <f t="shared" si="0"/>
        <v>0</v>
      </c>
      <c r="F44" s="4">
        <v>10521</v>
      </c>
      <c r="G44" s="4">
        <v>2470150</v>
      </c>
      <c r="H44" s="23">
        <f t="shared" si="1"/>
        <v>4.1614260170457626E-3</v>
      </c>
      <c r="I44" s="6">
        <v>1176</v>
      </c>
      <c r="J44" s="6">
        <v>138556</v>
      </c>
      <c r="K44" s="13">
        <f t="shared" si="2"/>
        <v>2.3500425128111289E-4</v>
      </c>
      <c r="L44" s="4">
        <v>11697</v>
      </c>
      <c r="M44" s="4">
        <v>2608706</v>
      </c>
      <c r="N44" s="23">
        <f t="shared" si="3"/>
        <v>1.5616113200470725E-3</v>
      </c>
    </row>
    <row r="45" spans="2:14" x14ac:dyDescent="0.25">
      <c r="B45" s="3" t="s">
        <v>1357</v>
      </c>
      <c r="C45" s="6">
        <v>7612</v>
      </c>
      <c r="D45" s="6">
        <v>1579813</v>
      </c>
      <c r="E45" s="13">
        <f t="shared" si="0"/>
        <v>3.2416391994483503E-3</v>
      </c>
      <c r="F45" s="4">
        <v>2999.15</v>
      </c>
      <c r="G45" s="4">
        <v>932622</v>
      </c>
      <c r="H45" s="23">
        <f t="shared" si="1"/>
        <v>1.5711748091691814E-3</v>
      </c>
      <c r="I45" s="6"/>
      <c r="J45" s="6"/>
      <c r="K45" s="13">
        <f t="shared" si="2"/>
        <v>0</v>
      </c>
      <c r="L45" s="4">
        <v>10611.15</v>
      </c>
      <c r="M45" s="4">
        <v>2512435</v>
      </c>
      <c r="N45" s="23">
        <f t="shared" si="3"/>
        <v>1.5039820266762396E-3</v>
      </c>
    </row>
    <row r="46" spans="2:14" x14ac:dyDescent="0.25">
      <c r="B46" s="3" t="s">
        <v>1358</v>
      </c>
      <c r="C46" s="6"/>
      <c r="D46" s="6"/>
      <c r="E46" s="13">
        <f t="shared" si="0"/>
        <v>0</v>
      </c>
      <c r="F46" s="4">
        <v>8927</v>
      </c>
      <c r="G46" s="4">
        <v>1582360</v>
      </c>
      <c r="H46" s="23">
        <f t="shared" si="1"/>
        <v>2.6657790305578744E-3</v>
      </c>
      <c r="I46" s="6">
        <v>8270</v>
      </c>
      <c r="J46" s="6">
        <v>869169</v>
      </c>
      <c r="K46" s="13">
        <f t="shared" si="2"/>
        <v>1.4741939005294149E-3</v>
      </c>
      <c r="L46" s="4">
        <v>17197</v>
      </c>
      <c r="M46" s="4">
        <v>2451529</v>
      </c>
      <c r="N46" s="23">
        <f t="shared" si="3"/>
        <v>1.4675227633254493E-3</v>
      </c>
    </row>
    <row r="47" spans="2:14" x14ac:dyDescent="0.25">
      <c r="B47" s="3" t="s">
        <v>1359</v>
      </c>
      <c r="C47" s="6">
        <v>5061.5</v>
      </c>
      <c r="D47" s="6">
        <v>823087</v>
      </c>
      <c r="E47" s="13">
        <f t="shared" si="0"/>
        <v>1.6889031067324706E-3</v>
      </c>
      <c r="F47" s="4">
        <v>15521.980000000001</v>
      </c>
      <c r="G47" s="4">
        <v>987821</v>
      </c>
      <c r="H47" s="23">
        <f t="shared" si="1"/>
        <v>1.6641677669713025E-3</v>
      </c>
      <c r="I47" s="6">
        <v>9365</v>
      </c>
      <c r="J47" s="6">
        <v>605900</v>
      </c>
      <c r="K47" s="13">
        <f t="shared" si="2"/>
        <v>1.0276644522880735E-3</v>
      </c>
      <c r="L47" s="4">
        <v>29948.480000000003</v>
      </c>
      <c r="M47" s="4">
        <v>2416808</v>
      </c>
      <c r="N47" s="23">
        <f t="shared" si="3"/>
        <v>1.4467382415574331E-3</v>
      </c>
    </row>
    <row r="48" spans="2:14" x14ac:dyDescent="0.25">
      <c r="B48" s="3" t="s">
        <v>1360</v>
      </c>
      <c r="C48" s="6">
        <v>1226</v>
      </c>
      <c r="D48" s="6">
        <v>6714</v>
      </c>
      <c r="E48" s="13">
        <f t="shared" si="0"/>
        <v>1.3776545442464535E-5</v>
      </c>
      <c r="F48" s="4">
        <v>298.75</v>
      </c>
      <c r="G48" s="4">
        <v>16278</v>
      </c>
      <c r="H48" s="23">
        <f t="shared" si="1"/>
        <v>2.7423311420549736E-5</v>
      </c>
      <c r="I48" s="6">
        <v>5835</v>
      </c>
      <c r="J48" s="6">
        <v>2084795</v>
      </c>
      <c r="K48" s="13">
        <f t="shared" si="2"/>
        <v>3.5360120676809939E-3</v>
      </c>
      <c r="L48" s="4">
        <v>7359.75</v>
      </c>
      <c r="M48" s="4">
        <v>2107787</v>
      </c>
      <c r="N48" s="23">
        <f t="shared" si="3"/>
        <v>1.2617535434993666E-3</v>
      </c>
    </row>
    <row r="49" spans="2:14" x14ac:dyDescent="0.25">
      <c r="B49" s="3" t="s">
        <v>1361</v>
      </c>
      <c r="C49" s="6">
        <v>6480</v>
      </c>
      <c r="D49" s="6">
        <v>450346</v>
      </c>
      <c r="E49" s="13">
        <f t="shared" si="0"/>
        <v>9.2407091656719295E-4</v>
      </c>
      <c r="F49" s="4">
        <v>16443</v>
      </c>
      <c r="G49" s="4">
        <v>1285198</v>
      </c>
      <c r="H49" s="23">
        <f t="shared" si="1"/>
        <v>2.1651545024614621E-3</v>
      </c>
      <c r="I49" s="6">
        <v>2781</v>
      </c>
      <c r="J49" s="6">
        <v>259530</v>
      </c>
      <c r="K49" s="13">
        <f t="shared" si="2"/>
        <v>4.4018774600152453E-4</v>
      </c>
      <c r="L49" s="4">
        <v>25704</v>
      </c>
      <c r="M49" s="4">
        <v>1995074</v>
      </c>
      <c r="N49" s="23">
        <f t="shared" si="3"/>
        <v>1.1942818173959016E-3</v>
      </c>
    </row>
    <row r="50" spans="2:14" x14ac:dyDescent="0.25">
      <c r="B50" s="3" t="s">
        <v>1362</v>
      </c>
      <c r="C50" s="6">
        <v>4248</v>
      </c>
      <c r="D50" s="6">
        <v>333210</v>
      </c>
      <c r="E50" s="13">
        <f t="shared" si="0"/>
        <v>6.8371800817450224E-4</v>
      </c>
      <c r="F50" s="4">
        <v>15270</v>
      </c>
      <c r="G50" s="4">
        <v>888200</v>
      </c>
      <c r="H50" s="23">
        <f t="shared" si="1"/>
        <v>1.4963377075643369E-3</v>
      </c>
      <c r="I50" s="6">
        <v>8469</v>
      </c>
      <c r="J50" s="6">
        <v>769791</v>
      </c>
      <c r="K50" s="13">
        <f t="shared" si="2"/>
        <v>1.3056392909577296E-3</v>
      </c>
      <c r="L50" s="4">
        <v>27987</v>
      </c>
      <c r="M50" s="4">
        <v>1991201</v>
      </c>
      <c r="N50" s="23">
        <f t="shared" si="3"/>
        <v>1.1919633803460607E-3</v>
      </c>
    </row>
    <row r="51" spans="2:14" x14ac:dyDescent="0.25">
      <c r="B51" s="3" t="s">
        <v>1363</v>
      </c>
      <c r="C51" s="6">
        <v>452</v>
      </c>
      <c r="D51" s="6">
        <v>137251</v>
      </c>
      <c r="E51" s="13">
        <f t="shared" si="0"/>
        <v>2.8162714306280906E-4</v>
      </c>
      <c r="F51" s="4">
        <v>12435</v>
      </c>
      <c r="G51" s="4">
        <v>1141501</v>
      </c>
      <c r="H51" s="23">
        <f t="shared" si="1"/>
        <v>1.9230702426507522E-3</v>
      </c>
      <c r="I51" s="6">
        <v>3492</v>
      </c>
      <c r="J51" s="6">
        <v>669149</v>
      </c>
      <c r="K51" s="13">
        <f t="shared" si="2"/>
        <v>1.1349408162800992E-3</v>
      </c>
      <c r="L51" s="4">
        <v>16379</v>
      </c>
      <c r="M51" s="4">
        <v>1947901</v>
      </c>
      <c r="N51" s="23">
        <f t="shared" si="3"/>
        <v>1.1660433379349809E-3</v>
      </c>
    </row>
    <row r="52" spans="2:14" x14ac:dyDescent="0.25">
      <c r="B52" s="3" t="s">
        <v>1364</v>
      </c>
      <c r="C52" s="6">
        <v>13693.25</v>
      </c>
      <c r="D52" s="6">
        <v>1402541</v>
      </c>
      <c r="E52" s="13">
        <f t="shared" si="0"/>
        <v>2.8778924369108807E-3</v>
      </c>
      <c r="F52" s="4">
        <v>1798.84</v>
      </c>
      <c r="G52" s="4">
        <v>234990</v>
      </c>
      <c r="H52" s="23">
        <f t="shared" si="1"/>
        <v>3.9588425793801344E-4</v>
      </c>
      <c r="I52" s="6">
        <v>1974.25</v>
      </c>
      <c r="J52" s="6">
        <v>261702</v>
      </c>
      <c r="K52" s="13">
        <f t="shared" si="2"/>
        <v>4.4387166610446177E-4</v>
      </c>
      <c r="L52" s="4">
        <v>17466.34</v>
      </c>
      <c r="M52" s="4">
        <v>1899233</v>
      </c>
      <c r="N52" s="23">
        <f t="shared" si="3"/>
        <v>1.1369099286032852E-3</v>
      </c>
    </row>
    <row r="53" spans="2:14" x14ac:dyDescent="0.25">
      <c r="B53" s="3" t="s">
        <v>1365</v>
      </c>
      <c r="C53" s="6">
        <v>5571</v>
      </c>
      <c r="D53" s="6">
        <v>435440</v>
      </c>
      <c r="E53" s="13">
        <f t="shared" si="0"/>
        <v>8.9348509792474792E-4</v>
      </c>
      <c r="F53" s="4">
        <v>10953</v>
      </c>
      <c r="G53" s="4">
        <v>890530</v>
      </c>
      <c r="H53" s="23">
        <f t="shared" si="1"/>
        <v>1.500263024901226E-3</v>
      </c>
      <c r="I53" s="6">
        <v>6840</v>
      </c>
      <c r="J53" s="6">
        <v>562400</v>
      </c>
      <c r="K53" s="13">
        <f t="shared" si="2"/>
        <v>9.5388428448062797E-4</v>
      </c>
      <c r="L53" s="4">
        <v>23364</v>
      </c>
      <c r="M53" s="4">
        <v>1888370</v>
      </c>
      <c r="N53" s="23">
        <f t="shared" si="3"/>
        <v>1.1304071706191843E-3</v>
      </c>
    </row>
    <row r="54" spans="2:14" x14ac:dyDescent="0.25">
      <c r="B54" s="3" t="s">
        <v>1366</v>
      </c>
      <c r="C54" s="6">
        <v>12607.380000000001</v>
      </c>
      <c r="D54" s="6">
        <v>750369</v>
      </c>
      <c r="E54" s="13">
        <f t="shared" si="0"/>
        <v>1.5396920802973892E-3</v>
      </c>
      <c r="F54" s="4">
        <v>2996.46</v>
      </c>
      <c r="G54" s="4">
        <v>497296</v>
      </c>
      <c r="H54" s="23">
        <f t="shared" si="1"/>
        <v>8.3778738642300665E-4</v>
      </c>
      <c r="I54" s="6">
        <v>3414.5</v>
      </c>
      <c r="J54" s="6">
        <v>533226</v>
      </c>
      <c r="K54" s="13">
        <f t="shared" si="2"/>
        <v>9.0440238527110127E-4</v>
      </c>
      <c r="L54" s="4">
        <v>19018.34</v>
      </c>
      <c r="M54" s="4">
        <v>1780891</v>
      </c>
      <c r="N54" s="23">
        <f t="shared" si="3"/>
        <v>1.0660685969863797E-3</v>
      </c>
    </row>
    <row r="55" spans="2:14" x14ac:dyDescent="0.25">
      <c r="B55" s="3" t="s">
        <v>1367</v>
      </c>
      <c r="C55" s="6">
        <v>2304</v>
      </c>
      <c r="D55" s="6">
        <v>310767</v>
      </c>
      <c r="E55" s="13">
        <f t="shared" si="0"/>
        <v>6.3766691949931138E-4</v>
      </c>
      <c r="F55" s="4">
        <v>10351.5</v>
      </c>
      <c r="G55" s="4">
        <v>788222</v>
      </c>
      <c r="H55" s="23">
        <f t="shared" si="1"/>
        <v>1.3279062154151957E-3</v>
      </c>
      <c r="I55" s="6">
        <v>6958.5</v>
      </c>
      <c r="J55" s="6">
        <v>626656</v>
      </c>
      <c r="K55" s="13">
        <f t="shared" si="2"/>
        <v>1.0628686169550008E-3</v>
      </c>
      <c r="L55" s="4">
        <v>19614</v>
      </c>
      <c r="M55" s="4">
        <v>1725645</v>
      </c>
      <c r="N55" s="23">
        <f t="shared" si="3"/>
        <v>1.0329974962232733E-3</v>
      </c>
    </row>
    <row r="56" spans="2:14" x14ac:dyDescent="0.25">
      <c r="B56" s="3" t="s">
        <v>1368</v>
      </c>
      <c r="C56" s="6">
        <v>5985</v>
      </c>
      <c r="D56" s="6">
        <v>528924</v>
      </c>
      <c r="E56" s="13">
        <f t="shared" si="0"/>
        <v>1.0853061545442527E-3</v>
      </c>
      <c r="F56" s="4">
        <v>3109.5</v>
      </c>
      <c r="G56" s="4">
        <v>242416</v>
      </c>
      <c r="H56" s="23">
        <f t="shared" si="1"/>
        <v>4.0839473284948918E-4</v>
      </c>
      <c r="I56" s="6">
        <v>9837</v>
      </c>
      <c r="J56" s="6">
        <v>834672</v>
      </c>
      <c r="K56" s="13">
        <f t="shared" si="2"/>
        <v>1.4156836833143932E-3</v>
      </c>
      <c r="L56" s="4">
        <v>18931.5</v>
      </c>
      <c r="M56" s="4">
        <v>1606012</v>
      </c>
      <c r="N56" s="23">
        <f t="shared" si="3"/>
        <v>9.6138335225642087E-4</v>
      </c>
    </row>
    <row r="57" spans="2:14" x14ac:dyDescent="0.25">
      <c r="B57" s="3" t="s">
        <v>1369</v>
      </c>
      <c r="C57" s="6"/>
      <c r="D57" s="6"/>
      <c r="E57" s="13">
        <f t="shared" si="0"/>
        <v>0</v>
      </c>
      <c r="F57" s="4">
        <v>4714</v>
      </c>
      <c r="G57" s="4">
        <v>1082409</v>
      </c>
      <c r="H57" s="23">
        <f t="shared" si="1"/>
        <v>1.8235188039934769E-3</v>
      </c>
      <c r="I57" s="6">
        <v>989.5</v>
      </c>
      <c r="J57" s="6">
        <v>508598</v>
      </c>
      <c r="K57" s="13">
        <f t="shared" si="2"/>
        <v>8.6263093762140551E-4</v>
      </c>
      <c r="L57" s="4">
        <v>5703.5</v>
      </c>
      <c r="M57" s="4">
        <v>1591007</v>
      </c>
      <c r="N57" s="23">
        <f t="shared" si="3"/>
        <v>9.5240112970726963E-4</v>
      </c>
    </row>
    <row r="58" spans="2:14" x14ac:dyDescent="0.25">
      <c r="B58" s="3" t="s">
        <v>1370</v>
      </c>
      <c r="C58" s="6">
        <v>8922.5</v>
      </c>
      <c r="D58" s="6">
        <v>411843</v>
      </c>
      <c r="E58" s="13">
        <f t="shared" si="0"/>
        <v>8.4506610137934492E-4</v>
      </c>
      <c r="F58" s="4">
        <v>24560.16</v>
      </c>
      <c r="G58" s="4">
        <v>730141</v>
      </c>
      <c r="H58" s="23">
        <f t="shared" si="1"/>
        <v>1.2300579938513089E-3</v>
      </c>
      <c r="I58" s="6">
        <v>5369</v>
      </c>
      <c r="J58" s="6">
        <v>410981</v>
      </c>
      <c r="K58" s="13">
        <f t="shared" si="2"/>
        <v>6.9706315277406287E-4</v>
      </c>
      <c r="L58" s="4">
        <v>38851.660000000003</v>
      </c>
      <c r="M58" s="4">
        <v>1552965</v>
      </c>
      <c r="N58" s="23">
        <f t="shared" si="3"/>
        <v>9.2962860653400645E-4</v>
      </c>
    </row>
    <row r="59" spans="2:14" x14ac:dyDescent="0.25">
      <c r="B59" s="3" t="s">
        <v>1371</v>
      </c>
      <c r="C59" s="6">
        <v>1898.25</v>
      </c>
      <c r="D59" s="6">
        <v>293828</v>
      </c>
      <c r="E59" s="13">
        <f t="shared" si="0"/>
        <v>6.029095612553574E-4</v>
      </c>
      <c r="F59" s="4">
        <v>4337.7000000000007</v>
      </c>
      <c r="G59" s="4">
        <v>591856</v>
      </c>
      <c r="H59" s="23">
        <f t="shared" si="1"/>
        <v>9.9709125224971642E-4</v>
      </c>
      <c r="I59" s="6">
        <v>4497</v>
      </c>
      <c r="J59" s="6">
        <v>601519</v>
      </c>
      <c r="K59" s="13">
        <f t="shared" si="2"/>
        <v>1.0202338565371673E-3</v>
      </c>
      <c r="L59" s="4">
        <v>10732.95</v>
      </c>
      <c r="M59" s="4">
        <v>1487203</v>
      </c>
      <c r="N59" s="23">
        <f t="shared" si="3"/>
        <v>8.9026246729526678E-4</v>
      </c>
    </row>
    <row r="60" spans="2:14" x14ac:dyDescent="0.25">
      <c r="B60" s="3" t="s">
        <v>1372</v>
      </c>
      <c r="C60" s="6"/>
      <c r="D60" s="6"/>
      <c r="E60" s="13">
        <f t="shared" si="0"/>
        <v>0</v>
      </c>
      <c r="F60" s="4"/>
      <c r="G60" s="4"/>
      <c r="H60" s="23">
        <f t="shared" si="1"/>
        <v>0</v>
      </c>
      <c r="I60" s="6">
        <v>34892</v>
      </c>
      <c r="J60" s="6">
        <v>1477899</v>
      </c>
      <c r="K60" s="13">
        <f t="shared" si="2"/>
        <v>2.5066583039645013E-3</v>
      </c>
      <c r="L60" s="4">
        <v>34892</v>
      </c>
      <c r="M60" s="4">
        <v>1477899</v>
      </c>
      <c r="N60" s="23">
        <f t="shared" si="3"/>
        <v>8.8469295056102461E-4</v>
      </c>
    </row>
    <row r="61" spans="2:14" x14ac:dyDescent="0.25">
      <c r="B61" s="3" t="s">
        <v>1373</v>
      </c>
      <c r="C61" s="6">
        <v>67.25</v>
      </c>
      <c r="D61" s="6">
        <v>102760</v>
      </c>
      <c r="E61" s="13">
        <f t="shared" si="0"/>
        <v>2.1085460376342802E-4</v>
      </c>
      <c r="F61" s="4">
        <v>5475.3</v>
      </c>
      <c r="G61" s="4">
        <v>848546</v>
      </c>
      <c r="H61" s="23">
        <f t="shared" si="1"/>
        <v>1.4295331866729204E-3</v>
      </c>
      <c r="I61" s="6">
        <v>4095</v>
      </c>
      <c r="J61" s="6">
        <v>504690</v>
      </c>
      <c r="K61" s="13">
        <f t="shared" si="2"/>
        <v>8.5600259518941709E-4</v>
      </c>
      <c r="L61" s="4">
        <v>9637.5499999999993</v>
      </c>
      <c r="M61" s="4">
        <v>1455996</v>
      </c>
      <c r="N61" s="23">
        <f t="shared" si="3"/>
        <v>8.7158147968504588E-4</v>
      </c>
    </row>
    <row r="62" spans="2:14" x14ac:dyDescent="0.25">
      <c r="B62" s="3" t="s">
        <v>1374</v>
      </c>
      <c r="C62" s="6">
        <v>3342.5</v>
      </c>
      <c r="D62" s="6">
        <v>273747</v>
      </c>
      <c r="E62" s="13">
        <f t="shared" si="0"/>
        <v>5.6170509163514133E-4</v>
      </c>
      <c r="F62" s="4">
        <v>5012.25</v>
      </c>
      <c r="G62" s="4">
        <v>447444</v>
      </c>
      <c r="H62" s="23">
        <f t="shared" si="1"/>
        <v>7.5380244226910288E-4</v>
      </c>
      <c r="I62" s="6">
        <v>10134</v>
      </c>
      <c r="J62" s="6">
        <v>710999</v>
      </c>
      <c r="K62" s="13">
        <f t="shared" si="2"/>
        <v>1.2059224259982966E-3</v>
      </c>
      <c r="L62" s="4">
        <v>18488.75</v>
      </c>
      <c r="M62" s="4">
        <v>1432190</v>
      </c>
      <c r="N62" s="23">
        <f t="shared" si="3"/>
        <v>8.5733084389663552E-4</v>
      </c>
    </row>
    <row r="63" spans="2:14" x14ac:dyDescent="0.25">
      <c r="B63" s="3" t="s">
        <v>1375</v>
      </c>
      <c r="C63" s="6">
        <v>1895</v>
      </c>
      <c r="D63" s="6">
        <v>118500</v>
      </c>
      <c r="E63" s="13">
        <f t="shared" si="0"/>
        <v>2.4315171804171096E-4</v>
      </c>
      <c r="F63" s="4">
        <v>5265</v>
      </c>
      <c r="G63" s="4">
        <v>683411</v>
      </c>
      <c r="H63" s="23">
        <f t="shared" si="1"/>
        <v>1.151332637991726E-3</v>
      </c>
      <c r="I63" s="6">
        <v>1057</v>
      </c>
      <c r="J63" s="6">
        <v>575683</v>
      </c>
      <c r="K63" s="13">
        <f t="shared" si="2"/>
        <v>9.764135251469797E-4</v>
      </c>
      <c r="L63" s="4">
        <v>8217</v>
      </c>
      <c r="M63" s="4">
        <v>1377594</v>
      </c>
      <c r="N63" s="23">
        <f t="shared" si="3"/>
        <v>8.2464884307734436E-4</v>
      </c>
    </row>
    <row r="64" spans="2:14" x14ac:dyDescent="0.25">
      <c r="B64" s="3" t="s">
        <v>1376</v>
      </c>
      <c r="C64" s="6">
        <v>72</v>
      </c>
      <c r="D64" s="6">
        <v>51838</v>
      </c>
      <c r="E64" s="13">
        <f t="shared" si="0"/>
        <v>1.0636707814216214E-4</v>
      </c>
      <c r="F64" s="4">
        <v>424.5</v>
      </c>
      <c r="G64" s="4">
        <v>173702</v>
      </c>
      <c r="H64" s="23">
        <f t="shared" si="1"/>
        <v>2.9263324980785907E-4</v>
      </c>
      <c r="I64" s="6">
        <v>3105.75</v>
      </c>
      <c r="J64" s="6">
        <v>1141028</v>
      </c>
      <c r="K64" s="13">
        <f t="shared" si="2"/>
        <v>1.9352928117929624E-3</v>
      </c>
      <c r="L64" s="4">
        <v>3602.25</v>
      </c>
      <c r="M64" s="4">
        <v>1366568</v>
      </c>
      <c r="N64" s="23">
        <f t="shared" si="3"/>
        <v>8.180485107996408E-4</v>
      </c>
    </row>
    <row r="65" spans="2:14" x14ac:dyDescent="0.25">
      <c r="B65" s="3" t="s">
        <v>1377</v>
      </c>
      <c r="C65" s="6">
        <v>932.71</v>
      </c>
      <c r="D65" s="6">
        <v>316141</v>
      </c>
      <c r="E65" s="13">
        <f t="shared" si="0"/>
        <v>6.4869390121033378E-4</v>
      </c>
      <c r="F65" s="4">
        <v>860.22</v>
      </c>
      <c r="G65" s="4">
        <v>237322</v>
      </c>
      <c r="H65" s="23">
        <f t="shared" si="1"/>
        <v>3.9981294464600713E-4</v>
      </c>
      <c r="I65" s="6">
        <v>4057.1600000000008</v>
      </c>
      <c r="J65" s="6">
        <v>774779</v>
      </c>
      <c r="K65" s="13">
        <f t="shared" si="2"/>
        <v>1.3140994168663166E-3</v>
      </c>
      <c r="L65" s="4">
        <v>5850.0900000000011</v>
      </c>
      <c r="M65" s="4">
        <v>1328242</v>
      </c>
      <c r="N65" s="23">
        <f t="shared" si="3"/>
        <v>7.9510598088169515E-4</v>
      </c>
    </row>
    <row r="66" spans="2:14" x14ac:dyDescent="0.25">
      <c r="B66" s="3" t="s">
        <v>1378</v>
      </c>
      <c r="C66" s="6"/>
      <c r="D66" s="6"/>
      <c r="E66" s="13">
        <f t="shared" si="0"/>
        <v>0</v>
      </c>
      <c r="F66" s="4"/>
      <c r="G66" s="4"/>
      <c r="H66" s="23">
        <f t="shared" si="1"/>
        <v>0</v>
      </c>
      <c r="I66" s="6">
        <v>18514.47</v>
      </c>
      <c r="J66" s="6">
        <v>1225838</v>
      </c>
      <c r="K66" s="13">
        <f t="shared" si="2"/>
        <v>2.0791386975803059E-3</v>
      </c>
      <c r="L66" s="4">
        <v>18514.47</v>
      </c>
      <c r="M66" s="4">
        <v>1225838</v>
      </c>
      <c r="N66" s="23">
        <f t="shared" si="3"/>
        <v>7.3380537988714065E-4</v>
      </c>
    </row>
    <row r="67" spans="2:14" x14ac:dyDescent="0.25">
      <c r="B67" s="3" t="s">
        <v>1379</v>
      </c>
      <c r="C67" s="6">
        <v>10948</v>
      </c>
      <c r="D67" s="6">
        <v>779450</v>
      </c>
      <c r="E67" s="13">
        <f t="shared" si="0"/>
        <v>1.5993637690093808E-3</v>
      </c>
      <c r="F67" s="4">
        <v>5953.5</v>
      </c>
      <c r="G67" s="4">
        <v>422280</v>
      </c>
      <c r="H67" s="23">
        <f t="shared" si="1"/>
        <v>7.1140901503070051E-4</v>
      </c>
      <c r="I67" s="6"/>
      <c r="J67" s="6"/>
      <c r="K67" s="13">
        <f t="shared" si="2"/>
        <v>0</v>
      </c>
      <c r="L67" s="4">
        <v>16901.5</v>
      </c>
      <c r="M67" s="4">
        <v>1201730</v>
      </c>
      <c r="N67" s="23">
        <f t="shared" si="3"/>
        <v>7.1937396227868082E-4</v>
      </c>
    </row>
    <row r="68" spans="2:14" x14ac:dyDescent="0.25">
      <c r="B68" s="3" t="s">
        <v>1380</v>
      </c>
      <c r="C68" s="6">
        <v>1382.8</v>
      </c>
      <c r="D68" s="6">
        <v>391267</v>
      </c>
      <c r="E68" s="13">
        <f t="shared" si="0"/>
        <v>8.0284593470908124E-4</v>
      </c>
      <c r="F68" s="4">
        <v>165.27</v>
      </c>
      <c r="G68" s="4">
        <v>169310</v>
      </c>
      <c r="H68" s="23">
        <f t="shared" si="1"/>
        <v>2.8523411086210074E-4</v>
      </c>
      <c r="I68" s="6">
        <v>801.75</v>
      </c>
      <c r="J68" s="6">
        <v>564789</v>
      </c>
      <c r="K68" s="13">
        <f t="shared" si="2"/>
        <v>9.5793625737469669E-4</v>
      </c>
      <c r="L68" s="4">
        <v>2349.8199999999997</v>
      </c>
      <c r="M68" s="4">
        <v>1125366</v>
      </c>
      <c r="N68" s="23">
        <f t="shared" si="3"/>
        <v>6.7366130364866479E-4</v>
      </c>
    </row>
    <row r="69" spans="2:14" x14ac:dyDescent="0.25">
      <c r="B69" s="3" t="s">
        <v>1381</v>
      </c>
      <c r="C69" s="6">
        <v>5827.5</v>
      </c>
      <c r="D69" s="6">
        <v>375033</v>
      </c>
      <c r="E69" s="13">
        <f t="shared" si="0"/>
        <v>7.6953517529398301E-4</v>
      </c>
      <c r="F69" s="4">
        <v>8190</v>
      </c>
      <c r="G69" s="4">
        <v>562455</v>
      </c>
      <c r="H69" s="23">
        <f t="shared" si="1"/>
        <v>9.4755981232616429E-4</v>
      </c>
      <c r="I69" s="6">
        <v>2506.5</v>
      </c>
      <c r="J69" s="6">
        <v>161578</v>
      </c>
      <c r="K69" s="13">
        <f t="shared" si="2"/>
        <v>2.7405176905727401E-4</v>
      </c>
      <c r="L69" s="4">
        <v>16524</v>
      </c>
      <c r="M69" s="4">
        <v>1099066</v>
      </c>
      <c r="N69" s="23">
        <f t="shared" si="3"/>
        <v>6.5791772130660011E-4</v>
      </c>
    </row>
    <row r="70" spans="2:14" x14ac:dyDescent="0.25">
      <c r="B70" s="3" t="s">
        <v>1382</v>
      </c>
      <c r="C70" s="6">
        <v>15075</v>
      </c>
      <c r="D70" s="6">
        <v>1072493</v>
      </c>
      <c r="E70" s="13">
        <f t="shared" ref="E70:E133" si="4">IFERROR(D70/$D$331,0)</f>
        <v>2.2006625783772887E-3</v>
      </c>
      <c r="F70" s="4"/>
      <c r="G70" s="4"/>
      <c r="H70" s="23">
        <f t="shared" ref="H70:H133" si="5">IFERROR(G70/$G$331,0)</f>
        <v>0</v>
      </c>
      <c r="I70" s="6"/>
      <c r="J70" s="6"/>
      <c r="K70" s="13">
        <f t="shared" ref="K70:K133" si="6">IFERROR(J70/$J$331,0)</f>
        <v>0</v>
      </c>
      <c r="L70" s="4">
        <v>15075</v>
      </c>
      <c r="M70" s="4">
        <v>1072493</v>
      </c>
      <c r="N70" s="23">
        <f t="shared" ref="N70:N133" si="7">IFERROR(M70/$M$331,0)</f>
        <v>6.4201071698813308E-4</v>
      </c>
    </row>
    <row r="71" spans="2:14" x14ac:dyDescent="0.25">
      <c r="B71" s="3" t="s">
        <v>1383</v>
      </c>
      <c r="C71" s="6">
        <v>2838.5299999999997</v>
      </c>
      <c r="D71" s="6">
        <v>228405</v>
      </c>
      <c r="E71" s="13">
        <f t="shared" si="4"/>
        <v>4.6866724185077631E-4</v>
      </c>
      <c r="F71" s="4">
        <v>5027.71</v>
      </c>
      <c r="G71" s="4">
        <v>466623</v>
      </c>
      <c r="H71" s="23">
        <f t="shared" si="5"/>
        <v>7.8611302647691231E-4</v>
      </c>
      <c r="I71" s="6">
        <v>2977.75</v>
      </c>
      <c r="J71" s="6">
        <v>368138</v>
      </c>
      <c r="K71" s="13">
        <f t="shared" si="6"/>
        <v>6.2439731991488165E-4</v>
      </c>
      <c r="L71" s="4">
        <v>10843.99</v>
      </c>
      <c r="M71" s="4">
        <v>1063166</v>
      </c>
      <c r="N71" s="23">
        <f t="shared" si="7"/>
        <v>6.3642743210203282E-4</v>
      </c>
    </row>
    <row r="72" spans="2:14" x14ac:dyDescent="0.25">
      <c r="B72" s="3" t="s">
        <v>1384</v>
      </c>
      <c r="C72" s="6">
        <v>15015</v>
      </c>
      <c r="D72" s="6">
        <v>1030768</v>
      </c>
      <c r="E72" s="13">
        <f t="shared" si="4"/>
        <v>2.1150464987545851E-3</v>
      </c>
      <c r="F72" s="4">
        <v>234</v>
      </c>
      <c r="G72" s="4">
        <v>16040</v>
      </c>
      <c r="H72" s="23">
        <f t="shared" si="5"/>
        <v>2.7022356259099261E-5</v>
      </c>
      <c r="I72" s="6"/>
      <c r="J72" s="6"/>
      <c r="K72" s="13">
        <f t="shared" si="6"/>
        <v>0</v>
      </c>
      <c r="L72" s="4">
        <v>15249</v>
      </c>
      <c r="M72" s="4">
        <v>1046808</v>
      </c>
      <c r="N72" s="23">
        <f t="shared" si="7"/>
        <v>6.2663528305444756E-4</v>
      </c>
    </row>
    <row r="73" spans="2:14" x14ac:dyDescent="0.25">
      <c r="B73" s="3" t="s">
        <v>1385</v>
      </c>
      <c r="C73" s="6">
        <v>36</v>
      </c>
      <c r="D73" s="6">
        <v>2880</v>
      </c>
      <c r="E73" s="13">
        <f t="shared" si="4"/>
        <v>5.9095101093681655E-6</v>
      </c>
      <c r="F73" s="4">
        <v>495</v>
      </c>
      <c r="G73" s="4">
        <v>35179</v>
      </c>
      <c r="H73" s="23">
        <f t="shared" si="5"/>
        <v>5.9265553044816265E-5</v>
      </c>
      <c r="I73" s="6">
        <v>12600</v>
      </c>
      <c r="J73" s="6">
        <v>957180</v>
      </c>
      <c r="K73" s="13">
        <f t="shared" si="6"/>
        <v>1.6234689890098995E-3</v>
      </c>
      <c r="L73" s="4">
        <v>13131</v>
      </c>
      <c r="M73" s="4">
        <v>995239</v>
      </c>
      <c r="N73" s="23">
        <f t="shared" si="7"/>
        <v>5.9576529074273918E-4</v>
      </c>
    </row>
    <row r="74" spans="2:14" x14ac:dyDescent="0.25">
      <c r="B74" s="3" t="s">
        <v>1386</v>
      </c>
      <c r="C74" s="6"/>
      <c r="D74" s="6"/>
      <c r="E74" s="13">
        <f t="shared" si="4"/>
        <v>0</v>
      </c>
      <c r="F74" s="4">
        <v>1486.5</v>
      </c>
      <c r="G74" s="4">
        <v>223506</v>
      </c>
      <c r="H74" s="23">
        <f t="shared" si="5"/>
        <v>3.7653732905525183E-4</v>
      </c>
      <c r="I74" s="6">
        <v>5674.5</v>
      </c>
      <c r="J74" s="6">
        <v>733464</v>
      </c>
      <c r="K74" s="13">
        <f t="shared" si="6"/>
        <v>1.2440252184073601E-3</v>
      </c>
      <c r="L74" s="4">
        <v>7161</v>
      </c>
      <c r="M74" s="4">
        <v>956970</v>
      </c>
      <c r="N74" s="23">
        <f t="shared" si="7"/>
        <v>5.7285688189678981E-4</v>
      </c>
    </row>
    <row r="75" spans="2:14" x14ac:dyDescent="0.25">
      <c r="B75" s="3" t="s">
        <v>1387</v>
      </c>
      <c r="C75" s="6"/>
      <c r="D75" s="6"/>
      <c r="E75" s="13">
        <f t="shared" si="4"/>
        <v>0</v>
      </c>
      <c r="F75" s="4"/>
      <c r="G75" s="4"/>
      <c r="H75" s="23">
        <f t="shared" si="5"/>
        <v>0</v>
      </c>
      <c r="I75" s="6">
        <v>74812.5</v>
      </c>
      <c r="J75" s="6">
        <v>946992</v>
      </c>
      <c r="K75" s="13">
        <f t="shared" si="6"/>
        <v>1.6061891648806524E-3</v>
      </c>
      <c r="L75" s="4">
        <v>74812.5</v>
      </c>
      <c r="M75" s="4">
        <v>946992</v>
      </c>
      <c r="N75" s="23">
        <f t="shared" si="7"/>
        <v>5.6688389845157606E-4</v>
      </c>
    </row>
    <row r="76" spans="2:14" x14ac:dyDescent="0.25">
      <c r="B76" s="3" t="s">
        <v>1388</v>
      </c>
      <c r="C76" s="6">
        <v>4558</v>
      </c>
      <c r="D76" s="6">
        <v>597019</v>
      </c>
      <c r="E76" s="13">
        <f t="shared" si="4"/>
        <v>1.2250311861058585E-3</v>
      </c>
      <c r="F76" s="4">
        <v>1010</v>
      </c>
      <c r="G76" s="4">
        <v>219439</v>
      </c>
      <c r="H76" s="23">
        <f t="shared" si="5"/>
        <v>3.6968571291399517E-4</v>
      </c>
      <c r="I76" s="6">
        <v>783</v>
      </c>
      <c r="J76" s="6">
        <v>76780</v>
      </c>
      <c r="K76" s="13">
        <f t="shared" si="6"/>
        <v>1.3022623641967038E-4</v>
      </c>
      <c r="L76" s="4">
        <v>6351</v>
      </c>
      <c r="M76" s="4">
        <v>893238</v>
      </c>
      <c r="N76" s="23">
        <f t="shared" si="7"/>
        <v>5.3470593171335015E-4</v>
      </c>
    </row>
    <row r="77" spans="2:14" x14ac:dyDescent="0.25">
      <c r="B77" s="3" t="s">
        <v>1389</v>
      </c>
      <c r="C77" s="6">
        <v>3041</v>
      </c>
      <c r="D77" s="6">
        <v>261496</v>
      </c>
      <c r="E77" s="13">
        <f t="shared" si="4"/>
        <v>5.3656710262477007E-4</v>
      </c>
      <c r="F77" s="4">
        <v>31.5</v>
      </c>
      <c r="G77" s="4">
        <v>4920</v>
      </c>
      <c r="H77" s="23">
        <f t="shared" si="5"/>
        <v>8.2886529173795734E-6</v>
      </c>
      <c r="I77" s="6">
        <v>1084.5</v>
      </c>
      <c r="J77" s="6">
        <v>621009</v>
      </c>
      <c r="K77" s="13">
        <f t="shared" si="6"/>
        <v>1.0532907639065263E-3</v>
      </c>
      <c r="L77" s="4">
        <v>4157</v>
      </c>
      <c r="M77" s="4">
        <v>887425</v>
      </c>
      <c r="N77" s="23">
        <f t="shared" si="7"/>
        <v>5.3122618098504519E-4</v>
      </c>
    </row>
    <row r="78" spans="2:14" x14ac:dyDescent="0.25">
      <c r="B78" s="3" t="s">
        <v>1390</v>
      </c>
      <c r="C78" s="6">
        <v>3822.5</v>
      </c>
      <c r="D78" s="6">
        <v>792072</v>
      </c>
      <c r="E78" s="13">
        <f t="shared" si="4"/>
        <v>1.6252630178289797E-3</v>
      </c>
      <c r="F78" s="4">
        <v>59</v>
      </c>
      <c r="G78" s="4">
        <v>72522</v>
      </c>
      <c r="H78" s="23">
        <f t="shared" si="5"/>
        <v>1.2217676562483769E-4</v>
      </c>
      <c r="I78" s="6">
        <v>19</v>
      </c>
      <c r="J78" s="6">
        <v>16805</v>
      </c>
      <c r="K78" s="13">
        <f t="shared" si="6"/>
        <v>2.8502890115037256E-5</v>
      </c>
      <c r="L78" s="4">
        <v>3900.5</v>
      </c>
      <c r="M78" s="4">
        <v>881399</v>
      </c>
      <c r="N78" s="23">
        <f t="shared" si="7"/>
        <v>5.2761892519822835E-4</v>
      </c>
    </row>
    <row r="79" spans="2:14" x14ac:dyDescent="0.25">
      <c r="B79" s="3" t="s">
        <v>1391</v>
      </c>
      <c r="C79" s="6">
        <v>10620</v>
      </c>
      <c r="D79" s="6">
        <v>826000</v>
      </c>
      <c r="E79" s="13">
        <f t="shared" si="4"/>
        <v>1.6948803299785084E-3</v>
      </c>
      <c r="F79" s="4"/>
      <c r="G79" s="4"/>
      <c r="H79" s="23">
        <f t="shared" si="5"/>
        <v>0</v>
      </c>
      <c r="I79" s="6"/>
      <c r="J79" s="6"/>
      <c r="K79" s="13">
        <f t="shared" si="6"/>
        <v>0</v>
      </c>
      <c r="L79" s="4">
        <v>10620</v>
      </c>
      <c r="M79" s="4">
        <v>826000</v>
      </c>
      <c r="N79" s="23">
        <f t="shared" si="7"/>
        <v>4.9445623629450067E-4</v>
      </c>
    </row>
    <row r="80" spans="2:14" x14ac:dyDescent="0.25">
      <c r="B80" s="3" t="s">
        <v>1392</v>
      </c>
      <c r="C80" s="6"/>
      <c r="D80" s="6"/>
      <c r="E80" s="13">
        <f t="shared" si="4"/>
        <v>0</v>
      </c>
      <c r="F80" s="4">
        <v>717</v>
      </c>
      <c r="G80" s="4">
        <v>312302</v>
      </c>
      <c r="H80" s="23">
        <f t="shared" si="5"/>
        <v>5.2613066735843E-4</v>
      </c>
      <c r="I80" s="6">
        <v>2959</v>
      </c>
      <c r="J80" s="6">
        <v>469065</v>
      </c>
      <c r="K80" s="13">
        <f t="shared" si="6"/>
        <v>7.9557918189883674E-4</v>
      </c>
      <c r="L80" s="4">
        <v>3676</v>
      </c>
      <c r="M80" s="4">
        <v>781367</v>
      </c>
      <c r="N80" s="23">
        <f t="shared" si="7"/>
        <v>4.6773823969095056E-4</v>
      </c>
    </row>
    <row r="81" spans="2:14" x14ac:dyDescent="0.25">
      <c r="B81" s="3" t="s">
        <v>1393</v>
      </c>
      <c r="C81" s="6">
        <v>2394</v>
      </c>
      <c r="D81" s="6">
        <v>365318</v>
      </c>
      <c r="E81" s="13">
        <f t="shared" si="4"/>
        <v>7.4960083824102759E-4</v>
      </c>
      <c r="F81" s="4">
        <v>13.5</v>
      </c>
      <c r="G81" s="4">
        <v>812</v>
      </c>
      <c r="H81" s="23">
        <f t="shared" si="5"/>
        <v>1.3679646684780923E-6</v>
      </c>
      <c r="I81" s="6">
        <v>2778.2</v>
      </c>
      <c r="J81" s="6">
        <v>409306</v>
      </c>
      <c r="K81" s="13">
        <f t="shared" si="6"/>
        <v>6.9422219228952337E-4</v>
      </c>
      <c r="L81" s="4">
        <v>5185.7</v>
      </c>
      <c r="M81" s="4">
        <v>775436</v>
      </c>
      <c r="N81" s="23">
        <f t="shared" si="7"/>
        <v>4.6418785235746062E-4</v>
      </c>
    </row>
    <row r="82" spans="2:14" x14ac:dyDescent="0.25">
      <c r="B82" s="3" t="s">
        <v>1394</v>
      </c>
      <c r="C82" s="6">
        <v>59.5</v>
      </c>
      <c r="D82" s="6">
        <v>15709</v>
      </c>
      <c r="E82" s="13">
        <f t="shared" si="4"/>
        <v>3.2233504968077953E-5</v>
      </c>
      <c r="F82" s="4">
        <v>2800</v>
      </c>
      <c r="G82" s="4">
        <v>669360</v>
      </c>
      <c r="H82" s="23">
        <f t="shared" si="5"/>
        <v>1.1276611212961772E-3</v>
      </c>
      <c r="I82" s="6">
        <v>1980</v>
      </c>
      <c r="J82" s="6">
        <v>81437</v>
      </c>
      <c r="K82" s="13">
        <f t="shared" si="6"/>
        <v>1.3812495461459619E-4</v>
      </c>
      <c r="L82" s="4">
        <v>4839.5</v>
      </c>
      <c r="M82" s="4">
        <v>766506</v>
      </c>
      <c r="N82" s="23">
        <f t="shared" si="7"/>
        <v>4.5884221774473679E-4</v>
      </c>
    </row>
    <row r="83" spans="2:14" x14ac:dyDescent="0.25">
      <c r="B83" s="3" t="s">
        <v>1395</v>
      </c>
      <c r="C83" s="6">
        <v>3213</v>
      </c>
      <c r="D83" s="6">
        <v>445157</v>
      </c>
      <c r="E83" s="13">
        <f t="shared" si="4"/>
        <v>9.1342353880416818E-4</v>
      </c>
      <c r="F83" s="4">
        <v>1323</v>
      </c>
      <c r="G83" s="4">
        <v>224102</v>
      </c>
      <c r="H83" s="23">
        <f t="shared" si="5"/>
        <v>3.7754140164443034E-4</v>
      </c>
      <c r="I83" s="6">
        <v>1</v>
      </c>
      <c r="J83" s="6">
        <v>250</v>
      </c>
      <c r="K83" s="13">
        <f t="shared" si="6"/>
        <v>4.2402395291635311E-7</v>
      </c>
      <c r="L83" s="4">
        <v>4537</v>
      </c>
      <c r="M83" s="4">
        <v>669509</v>
      </c>
      <c r="N83" s="23">
        <f t="shared" si="7"/>
        <v>4.0077832966742722E-4</v>
      </c>
    </row>
    <row r="84" spans="2:14" x14ac:dyDescent="0.25">
      <c r="B84" s="3" t="s">
        <v>1396</v>
      </c>
      <c r="C84" s="6">
        <v>4177.25</v>
      </c>
      <c r="D84" s="6">
        <v>361023</v>
      </c>
      <c r="E84" s="13">
        <f t="shared" si="4"/>
        <v>7.407878709077858E-4</v>
      </c>
      <c r="F84" s="4">
        <v>2482.75</v>
      </c>
      <c r="G84" s="4">
        <v>280621</v>
      </c>
      <c r="H84" s="23">
        <f t="shared" si="5"/>
        <v>4.7275814437560434E-4</v>
      </c>
      <c r="I84" s="6"/>
      <c r="J84" s="6"/>
      <c r="K84" s="13">
        <f t="shared" si="6"/>
        <v>0</v>
      </c>
      <c r="L84" s="4">
        <v>6660</v>
      </c>
      <c r="M84" s="4">
        <v>641644</v>
      </c>
      <c r="N84" s="23">
        <f t="shared" si="7"/>
        <v>3.8409791438371503E-4</v>
      </c>
    </row>
    <row r="85" spans="2:14" x14ac:dyDescent="0.25">
      <c r="B85" s="3" t="s">
        <v>1397</v>
      </c>
      <c r="C85" s="6"/>
      <c r="D85" s="6"/>
      <c r="E85" s="13">
        <f t="shared" si="4"/>
        <v>0</v>
      </c>
      <c r="F85" s="4">
        <v>4500</v>
      </c>
      <c r="G85" s="4">
        <v>230949</v>
      </c>
      <c r="H85" s="23">
        <f t="shared" si="5"/>
        <v>3.8907644362111692E-4</v>
      </c>
      <c r="I85" s="6">
        <v>7554</v>
      </c>
      <c r="J85" s="6">
        <v>402608</v>
      </c>
      <c r="K85" s="13">
        <f t="shared" si="6"/>
        <v>6.8286174254298835E-4</v>
      </c>
      <c r="L85" s="4">
        <v>12054</v>
      </c>
      <c r="M85" s="4">
        <v>633557</v>
      </c>
      <c r="N85" s="23">
        <f t="shared" si="7"/>
        <v>3.7925691246735473E-4</v>
      </c>
    </row>
    <row r="86" spans="2:14" x14ac:dyDescent="0.25">
      <c r="B86" s="3" t="s">
        <v>1398</v>
      </c>
      <c r="C86" s="6">
        <v>4175</v>
      </c>
      <c r="D86" s="6">
        <v>614332</v>
      </c>
      <c r="E86" s="13">
        <f t="shared" si="4"/>
        <v>1.2605559598987373E-3</v>
      </c>
      <c r="F86" s="4"/>
      <c r="G86" s="4"/>
      <c r="H86" s="23">
        <f t="shared" si="5"/>
        <v>0</v>
      </c>
      <c r="I86" s="6">
        <v>480</v>
      </c>
      <c r="J86" s="6">
        <v>14725</v>
      </c>
      <c r="K86" s="13">
        <f t="shared" si="6"/>
        <v>2.4975010826773198E-5</v>
      </c>
      <c r="L86" s="4">
        <v>4655</v>
      </c>
      <c r="M86" s="4">
        <v>629057</v>
      </c>
      <c r="N86" s="23">
        <f t="shared" si="7"/>
        <v>3.765631436255566E-4</v>
      </c>
    </row>
    <row r="87" spans="2:14" x14ac:dyDescent="0.25">
      <c r="B87" s="3" t="s">
        <v>1399</v>
      </c>
      <c r="C87" s="6"/>
      <c r="D87" s="6"/>
      <c r="E87" s="13">
        <f t="shared" si="4"/>
        <v>0</v>
      </c>
      <c r="F87" s="4">
        <v>891</v>
      </c>
      <c r="G87" s="4">
        <v>43551</v>
      </c>
      <c r="H87" s="23">
        <f t="shared" si="5"/>
        <v>7.3369740488780043E-5</v>
      </c>
      <c r="I87" s="6">
        <v>13581.5</v>
      </c>
      <c r="J87" s="6">
        <v>568157</v>
      </c>
      <c r="K87" s="13">
        <f t="shared" si="6"/>
        <v>9.6364870806838583E-4</v>
      </c>
      <c r="L87" s="4">
        <v>14472.5</v>
      </c>
      <c r="M87" s="4">
        <v>611708</v>
      </c>
      <c r="N87" s="23">
        <f t="shared" si="7"/>
        <v>3.6617776681747754E-4</v>
      </c>
    </row>
    <row r="88" spans="2:14" x14ac:dyDescent="0.25">
      <c r="B88" s="3" t="s">
        <v>1400</v>
      </c>
      <c r="C88" s="6"/>
      <c r="D88" s="6"/>
      <c r="E88" s="13">
        <f t="shared" si="4"/>
        <v>0</v>
      </c>
      <c r="F88" s="4">
        <v>319.75</v>
      </c>
      <c r="G88" s="4">
        <v>160038</v>
      </c>
      <c r="H88" s="23">
        <f t="shared" si="5"/>
        <v>2.6961370642105531E-4</v>
      </c>
      <c r="I88" s="6">
        <v>1188.5</v>
      </c>
      <c r="J88" s="6">
        <v>439724</v>
      </c>
      <c r="K88" s="13">
        <f t="shared" si="6"/>
        <v>7.4581403468876187E-4</v>
      </c>
      <c r="L88" s="4">
        <v>1508.25</v>
      </c>
      <c r="M88" s="4">
        <v>599762</v>
      </c>
      <c r="N88" s="23">
        <f t="shared" si="7"/>
        <v>3.5902670846545078E-4</v>
      </c>
    </row>
    <row r="89" spans="2:14" x14ac:dyDescent="0.25">
      <c r="B89" s="3" t="s">
        <v>1401</v>
      </c>
      <c r="C89" s="6">
        <v>1810.5</v>
      </c>
      <c r="D89" s="6">
        <v>372218</v>
      </c>
      <c r="E89" s="13">
        <f t="shared" si="4"/>
        <v>7.6375903954472213E-4</v>
      </c>
      <c r="F89" s="4">
        <v>2506.5</v>
      </c>
      <c r="G89" s="4">
        <v>202819</v>
      </c>
      <c r="H89" s="23">
        <f t="shared" si="5"/>
        <v>3.4168623903455442E-4</v>
      </c>
      <c r="I89" s="6"/>
      <c r="J89" s="6"/>
      <c r="K89" s="13">
        <f t="shared" si="6"/>
        <v>0</v>
      </c>
      <c r="L89" s="4">
        <v>4317</v>
      </c>
      <c r="M89" s="4">
        <v>575037</v>
      </c>
      <c r="N89" s="23">
        <f t="shared" si="7"/>
        <v>3.4422594521801549E-4</v>
      </c>
    </row>
    <row r="90" spans="2:14" x14ac:dyDescent="0.25">
      <c r="B90" s="3" t="s">
        <v>1402</v>
      </c>
      <c r="C90" s="6">
        <v>2529</v>
      </c>
      <c r="D90" s="6">
        <v>477543</v>
      </c>
      <c r="E90" s="13">
        <f t="shared" si="4"/>
        <v>9.7987680074930624E-4</v>
      </c>
      <c r="F90" s="4">
        <v>77</v>
      </c>
      <c r="G90" s="4">
        <v>97326</v>
      </c>
      <c r="H90" s="23">
        <f t="shared" si="5"/>
        <v>1.639637060644074E-4</v>
      </c>
      <c r="I90" s="6"/>
      <c r="J90" s="6"/>
      <c r="K90" s="13">
        <f t="shared" si="6"/>
        <v>0</v>
      </c>
      <c r="L90" s="4">
        <v>2606</v>
      </c>
      <c r="M90" s="4">
        <v>574869</v>
      </c>
      <c r="N90" s="23">
        <f t="shared" si="7"/>
        <v>3.4412537784792171E-4</v>
      </c>
    </row>
    <row r="91" spans="2:14" x14ac:dyDescent="0.25">
      <c r="B91" s="3" t="s">
        <v>1403</v>
      </c>
      <c r="C91" s="6">
        <v>2038.5</v>
      </c>
      <c r="D91" s="6">
        <v>184186</v>
      </c>
      <c r="E91" s="13">
        <f t="shared" si="4"/>
        <v>3.7793369062641836E-4</v>
      </c>
      <c r="F91" s="4">
        <v>2367</v>
      </c>
      <c r="G91" s="4">
        <v>185264</v>
      </c>
      <c r="H91" s="23">
        <f t="shared" si="5"/>
        <v>3.1211158416370109E-4</v>
      </c>
      <c r="I91" s="6">
        <v>1390.5</v>
      </c>
      <c r="J91" s="6">
        <v>193177</v>
      </c>
      <c r="K91" s="13">
        <f t="shared" si="6"/>
        <v>3.2764670061008938E-4</v>
      </c>
      <c r="L91" s="4">
        <v>5796</v>
      </c>
      <c r="M91" s="4">
        <v>562627</v>
      </c>
      <c r="N91" s="23">
        <f t="shared" si="7"/>
        <v>3.3679712936763445E-4</v>
      </c>
    </row>
    <row r="92" spans="2:14" x14ac:dyDescent="0.25">
      <c r="B92" s="3" t="s">
        <v>1404</v>
      </c>
      <c r="C92" s="6">
        <v>1111</v>
      </c>
      <c r="D92" s="6">
        <v>98419</v>
      </c>
      <c r="E92" s="13">
        <f t="shared" si="4"/>
        <v>2.0194724842149495E-4</v>
      </c>
      <c r="F92" s="4">
        <v>2157</v>
      </c>
      <c r="G92" s="4">
        <v>373917</v>
      </c>
      <c r="H92" s="23">
        <f t="shared" si="5"/>
        <v>6.2993256766419065E-4</v>
      </c>
      <c r="I92" s="6">
        <v>150</v>
      </c>
      <c r="J92" s="6">
        <v>76226</v>
      </c>
      <c r="K92" s="13">
        <f t="shared" si="6"/>
        <v>1.2928659934000774E-4</v>
      </c>
      <c r="L92" s="4">
        <v>3418</v>
      </c>
      <c r="M92" s="4">
        <v>548562</v>
      </c>
      <c r="N92" s="23">
        <f t="shared" si="7"/>
        <v>3.2837760519876987E-4</v>
      </c>
    </row>
    <row r="93" spans="2:14" x14ac:dyDescent="0.25">
      <c r="B93" s="3" t="s">
        <v>1405</v>
      </c>
      <c r="C93" s="6"/>
      <c r="D93" s="6"/>
      <c r="E93" s="13">
        <f t="shared" si="4"/>
        <v>0</v>
      </c>
      <c r="F93" s="4">
        <v>534</v>
      </c>
      <c r="G93" s="4">
        <v>159561</v>
      </c>
      <c r="H93" s="23">
        <f t="shared" si="5"/>
        <v>2.6881011141260204E-4</v>
      </c>
      <c r="I93" s="6">
        <v>907.5</v>
      </c>
      <c r="J93" s="6">
        <v>356917</v>
      </c>
      <c r="K93" s="13">
        <f t="shared" si="6"/>
        <v>6.0536542881218407E-4</v>
      </c>
      <c r="L93" s="4">
        <v>1441.5</v>
      </c>
      <c r="M93" s="4">
        <v>516478</v>
      </c>
      <c r="N93" s="23">
        <f t="shared" si="7"/>
        <v>3.091716319720474E-4</v>
      </c>
    </row>
    <row r="94" spans="2:14" x14ac:dyDescent="0.25">
      <c r="B94" s="3" t="s">
        <v>1406</v>
      </c>
      <c r="C94" s="6"/>
      <c r="D94" s="6"/>
      <c r="E94" s="13">
        <f t="shared" si="4"/>
        <v>0</v>
      </c>
      <c r="F94" s="4"/>
      <c r="G94" s="4"/>
      <c r="H94" s="23">
        <f t="shared" si="5"/>
        <v>0</v>
      </c>
      <c r="I94" s="6">
        <v>6637.5</v>
      </c>
      <c r="J94" s="6">
        <v>498375</v>
      </c>
      <c r="K94" s="13">
        <f t="shared" si="6"/>
        <v>8.4529175013874991E-4</v>
      </c>
      <c r="L94" s="4">
        <v>6637.5</v>
      </c>
      <c r="M94" s="4">
        <v>498375</v>
      </c>
      <c r="N94" s="23">
        <f t="shared" si="7"/>
        <v>2.9833489922914263E-4</v>
      </c>
    </row>
    <row r="95" spans="2:14" x14ac:dyDescent="0.25">
      <c r="B95" s="3" t="s">
        <v>1407</v>
      </c>
      <c r="C95" s="6">
        <v>30622</v>
      </c>
      <c r="D95" s="6">
        <v>337848</v>
      </c>
      <c r="E95" s="13">
        <f t="shared" si="4"/>
        <v>6.9323478174646382E-4</v>
      </c>
      <c r="F95" s="4">
        <v>1432.75</v>
      </c>
      <c r="G95" s="4">
        <v>124530</v>
      </c>
      <c r="H95" s="23">
        <f t="shared" si="5"/>
        <v>2.0979389182952812E-4</v>
      </c>
      <c r="I95" s="6">
        <v>50.25</v>
      </c>
      <c r="J95" s="6">
        <v>21130</v>
      </c>
      <c r="K95" s="13">
        <f t="shared" si="6"/>
        <v>3.5838504500490169E-5</v>
      </c>
      <c r="L95" s="4">
        <v>32105</v>
      </c>
      <c r="M95" s="4">
        <v>483508</v>
      </c>
      <c r="N95" s="23">
        <f t="shared" si="7"/>
        <v>2.8943528559113976E-4</v>
      </c>
    </row>
    <row r="96" spans="2:14" x14ac:dyDescent="0.25">
      <c r="B96" s="3" t="s">
        <v>1408</v>
      </c>
      <c r="C96" s="6">
        <v>606</v>
      </c>
      <c r="D96" s="6">
        <v>76432</v>
      </c>
      <c r="E96" s="13">
        <f t="shared" si="4"/>
        <v>1.5683183218028737E-4</v>
      </c>
      <c r="F96" s="4">
        <v>909</v>
      </c>
      <c r="G96" s="4">
        <v>237871</v>
      </c>
      <c r="H96" s="23">
        <f t="shared" si="5"/>
        <v>4.0073783701422694E-4</v>
      </c>
      <c r="I96" s="6">
        <v>782.85</v>
      </c>
      <c r="J96" s="6">
        <v>132262</v>
      </c>
      <c r="K96" s="13">
        <f t="shared" si="6"/>
        <v>2.243290242424908E-4</v>
      </c>
      <c r="L96" s="4">
        <v>2297.85</v>
      </c>
      <c r="M96" s="4">
        <v>446565</v>
      </c>
      <c r="N96" s="23">
        <f t="shared" si="7"/>
        <v>2.6732064063057353E-4</v>
      </c>
    </row>
    <row r="97" spans="2:14" x14ac:dyDescent="0.25">
      <c r="B97" s="3" t="s">
        <v>1409</v>
      </c>
      <c r="C97" s="6">
        <v>14</v>
      </c>
      <c r="D97" s="6">
        <v>4521</v>
      </c>
      <c r="E97" s="13">
        <f t="shared" si="4"/>
        <v>9.2766997237685685E-6</v>
      </c>
      <c r="F97" s="4">
        <v>533.25</v>
      </c>
      <c r="G97" s="4">
        <v>138137</v>
      </c>
      <c r="H97" s="23">
        <f t="shared" si="5"/>
        <v>2.3271740813985003E-4</v>
      </c>
      <c r="I97" s="6">
        <v>788</v>
      </c>
      <c r="J97" s="6">
        <v>296640</v>
      </c>
      <c r="K97" s="13">
        <f t="shared" si="6"/>
        <v>5.0312986157242793E-4</v>
      </c>
      <c r="L97" s="4">
        <v>1335.25</v>
      </c>
      <c r="M97" s="4">
        <v>439298</v>
      </c>
      <c r="N97" s="23">
        <f t="shared" si="7"/>
        <v>2.6297050325871862E-4</v>
      </c>
    </row>
    <row r="98" spans="2:14" x14ac:dyDescent="0.25">
      <c r="B98" s="3" t="s">
        <v>1410</v>
      </c>
      <c r="C98" s="6">
        <v>150</v>
      </c>
      <c r="D98" s="6">
        <v>404</v>
      </c>
      <c r="E98" s="13">
        <f t="shared" si="4"/>
        <v>8.2897294589747877E-7</v>
      </c>
      <c r="F98" s="4"/>
      <c r="G98" s="4"/>
      <c r="H98" s="23">
        <f t="shared" si="5"/>
        <v>0</v>
      </c>
      <c r="I98" s="6">
        <v>21087.1</v>
      </c>
      <c r="J98" s="6">
        <v>438717</v>
      </c>
      <c r="K98" s="13">
        <f t="shared" si="6"/>
        <v>7.4410606620641483E-4</v>
      </c>
      <c r="L98" s="4">
        <v>21237.1</v>
      </c>
      <c r="M98" s="4">
        <v>439121</v>
      </c>
      <c r="N98" s="23">
        <f t="shared" si="7"/>
        <v>2.6286454835094123E-4</v>
      </c>
    </row>
    <row r="99" spans="2:14" x14ac:dyDescent="0.25">
      <c r="B99" s="3" t="s">
        <v>1411</v>
      </c>
      <c r="C99" s="6">
        <v>28114.5</v>
      </c>
      <c r="D99" s="6">
        <v>123270</v>
      </c>
      <c r="E99" s="13">
        <f t="shared" si="4"/>
        <v>2.52939344160352E-4</v>
      </c>
      <c r="F99" s="4">
        <v>3012.5</v>
      </c>
      <c r="G99" s="4">
        <v>266205</v>
      </c>
      <c r="H99" s="23">
        <f t="shared" si="5"/>
        <v>4.4847171745346126E-4</v>
      </c>
      <c r="I99" s="6">
        <v>2065.5</v>
      </c>
      <c r="J99" s="6">
        <v>28033</v>
      </c>
      <c r="K99" s="13">
        <f t="shared" si="6"/>
        <v>4.7546653888416512E-5</v>
      </c>
      <c r="L99" s="4">
        <v>33192.5</v>
      </c>
      <c r="M99" s="4">
        <v>417508</v>
      </c>
      <c r="N99" s="23">
        <f t="shared" si="7"/>
        <v>2.499266759114339E-4</v>
      </c>
    </row>
    <row r="100" spans="2:14" x14ac:dyDescent="0.25">
      <c r="B100" s="3" t="s">
        <v>1412</v>
      </c>
      <c r="C100" s="6"/>
      <c r="D100" s="6"/>
      <c r="E100" s="13">
        <f t="shared" si="4"/>
        <v>0</v>
      </c>
      <c r="F100" s="4">
        <v>1250</v>
      </c>
      <c r="G100" s="4">
        <v>95688</v>
      </c>
      <c r="H100" s="23">
        <f t="shared" si="5"/>
        <v>1.6120419112971882E-4</v>
      </c>
      <c r="I100" s="6">
        <v>21356</v>
      </c>
      <c r="J100" s="6">
        <v>309522</v>
      </c>
      <c r="K100" s="13">
        <f t="shared" si="6"/>
        <v>5.2497896781830179E-4</v>
      </c>
      <c r="L100" s="4">
        <v>22606</v>
      </c>
      <c r="M100" s="4">
        <v>405210</v>
      </c>
      <c r="N100" s="23">
        <f t="shared" si="7"/>
        <v>2.4256490497444872E-4</v>
      </c>
    </row>
    <row r="101" spans="2:14" x14ac:dyDescent="0.25">
      <c r="B101" s="3" t="s">
        <v>1413</v>
      </c>
      <c r="C101" s="6">
        <v>90</v>
      </c>
      <c r="D101" s="6">
        <v>11718</v>
      </c>
      <c r="E101" s="13">
        <f t="shared" si="4"/>
        <v>2.4044319257491722E-5</v>
      </c>
      <c r="F101" s="4">
        <v>13200</v>
      </c>
      <c r="G101" s="4">
        <v>384720</v>
      </c>
      <c r="H101" s="23">
        <f t="shared" si="5"/>
        <v>6.4813222568582717E-4</v>
      </c>
      <c r="I101" s="6"/>
      <c r="J101" s="6"/>
      <c r="K101" s="13">
        <f t="shared" si="6"/>
        <v>0</v>
      </c>
      <c r="L101" s="4">
        <v>13290</v>
      </c>
      <c r="M101" s="4">
        <v>396438</v>
      </c>
      <c r="N101" s="23">
        <f t="shared" si="7"/>
        <v>2.3731385157883689E-4</v>
      </c>
    </row>
    <row r="102" spans="2:14" x14ac:dyDescent="0.25">
      <c r="B102" s="3" t="s">
        <v>1414</v>
      </c>
      <c r="C102" s="6"/>
      <c r="D102" s="6"/>
      <c r="E102" s="13">
        <f t="shared" si="4"/>
        <v>0</v>
      </c>
      <c r="F102" s="4">
        <v>400</v>
      </c>
      <c r="G102" s="4">
        <v>201767</v>
      </c>
      <c r="H102" s="23">
        <f t="shared" si="5"/>
        <v>3.3991394983352125E-4</v>
      </c>
      <c r="I102" s="6">
        <v>850</v>
      </c>
      <c r="J102" s="6">
        <v>192162</v>
      </c>
      <c r="K102" s="13">
        <f t="shared" si="6"/>
        <v>3.2592516336124897E-4</v>
      </c>
      <c r="L102" s="4">
        <v>1250</v>
      </c>
      <c r="M102" s="4">
        <v>393929</v>
      </c>
      <c r="N102" s="23">
        <f t="shared" si="7"/>
        <v>2.3581192579570989E-4</v>
      </c>
    </row>
    <row r="103" spans="2:14" x14ac:dyDescent="0.25">
      <c r="B103" s="3" t="s">
        <v>1415</v>
      </c>
      <c r="C103" s="6">
        <v>364.7</v>
      </c>
      <c r="D103" s="6">
        <v>184743</v>
      </c>
      <c r="E103" s="13">
        <f t="shared" si="4"/>
        <v>3.7907660629687604E-4</v>
      </c>
      <c r="F103" s="4">
        <v>967.76</v>
      </c>
      <c r="G103" s="4">
        <v>189420</v>
      </c>
      <c r="H103" s="23">
        <f t="shared" si="5"/>
        <v>3.1911313731911359E-4</v>
      </c>
      <c r="I103" s="6">
        <v>183.5</v>
      </c>
      <c r="J103" s="6">
        <v>17360</v>
      </c>
      <c r="K103" s="13">
        <f t="shared" si="6"/>
        <v>2.944422329051156E-5</v>
      </c>
      <c r="L103" s="4">
        <v>1515.96</v>
      </c>
      <c r="M103" s="4">
        <v>391523</v>
      </c>
      <c r="N103" s="23">
        <f t="shared" si="7"/>
        <v>2.3437165738829515E-4</v>
      </c>
    </row>
    <row r="104" spans="2:14" x14ac:dyDescent="0.25">
      <c r="B104" s="3" t="s">
        <v>1416</v>
      </c>
      <c r="C104" s="6"/>
      <c r="D104" s="6"/>
      <c r="E104" s="13">
        <f t="shared" si="4"/>
        <v>0</v>
      </c>
      <c r="F104" s="4">
        <v>540</v>
      </c>
      <c r="G104" s="4">
        <v>15312</v>
      </c>
      <c r="H104" s="23">
        <f t="shared" si="5"/>
        <v>2.5795905177015454E-5</v>
      </c>
      <c r="I104" s="6">
        <v>3555</v>
      </c>
      <c r="J104" s="6">
        <v>365316</v>
      </c>
      <c r="K104" s="13">
        <f t="shared" si="6"/>
        <v>6.1961093753436182E-4</v>
      </c>
      <c r="L104" s="4">
        <v>4095</v>
      </c>
      <c r="M104" s="4">
        <v>380628</v>
      </c>
      <c r="N104" s="23">
        <f t="shared" si="7"/>
        <v>2.2784974371465282E-4</v>
      </c>
    </row>
    <row r="105" spans="2:14" x14ac:dyDescent="0.25">
      <c r="B105" s="3" t="s">
        <v>1417</v>
      </c>
      <c r="C105" s="6">
        <v>1</v>
      </c>
      <c r="D105" s="6">
        <v>48611</v>
      </c>
      <c r="E105" s="13">
        <f t="shared" si="4"/>
        <v>9.9745554141144404E-5</v>
      </c>
      <c r="F105" s="4">
        <v>3</v>
      </c>
      <c r="G105" s="4">
        <v>329976</v>
      </c>
      <c r="H105" s="23">
        <f t="shared" si="5"/>
        <v>5.5590579981000857E-4</v>
      </c>
      <c r="I105" s="6"/>
      <c r="J105" s="6"/>
      <c r="K105" s="13">
        <f t="shared" si="6"/>
        <v>0</v>
      </c>
      <c r="L105" s="4">
        <v>4</v>
      </c>
      <c r="M105" s="4">
        <v>378587</v>
      </c>
      <c r="N105" s="23">
        <f t="shared" si="7"/>
        <v>2.2662796989107281E-4</v>
      </c>
    </row>
    <row r="106" spans="2:14" x14ac:dyDescent="0.25">
      <c r="B106" s="3" t="s">
        <v>1418</v>
      </c>
      <c r="C106" s="6">
        <v>540</v>
      </c>
      <c r="D106" s="6">
        <v>332135</v>
      </c>
      <c r="E106" s="13">
        <f t="shared" si="4"/>
        <v>6.8151220144965123E-4</v>
      </c>
      <c r="F106" s="4">
        <v>548</v>
      </c>
      <c r="G106" s="4">
        <v>31001</v>
      </c>
      <c r="H106" s="23">
        <f t="shared" si="5"/>
        <v>5.2226936807252876E-5</v>
      </c>
      <c r="I106" s="6">
        <v>12</v>
      </c>
      <c r="J106" s="6">
        <v>7164</v>
      </c>
      <c r="K106" s="13">
        <f t="shared" si="6"/>
        <v>1.2150830394771016E-5</v>
      </c>
      <c r="L106" s="4">
        <v>1100</v>
      </c>
      <c r="M106" s="4">
        <v>370300</v>
      </c>
      <c r="N106" s="23">
        <f t="shared" si="7"/>
        <v>2.2166724491507701E-4</v>
      </c>
    </row>
    <row r="107" spans="2:14" x14ac:dyDescent="0.25">
      <c r="B107" s="3" t="s">
        <v>1419</v>
      </c>
      <c r="C107" s="6">
        <v>5727.5</v>
      </c>
      <c r="D107" s="6">
        <v>325355</v>
      </c>
      <c r="E107" s="13">
        <f t="shared" si="4"/>
        <v>6.6760022973384704E-4</v>
      </c>
      <c r="F107" s="4">
        <v>629</v>
      </c>
      <c r="G107" s="4">
        <v>28637</v>
      </c>
      <c r="H107" s="23">
        <f t="shared" si="5"/>
        <v>4.8244340161585132E-5</v>
      </c>
      <c r="I107" s="6">
        <v>139.5</v>
      </c>
      <c r="J107" s="6">
        <v>11176</v>
      </c>
      <c r="K107" s="13">
        <f t="shared" si="6"/>
        <v>1.8955566791172651E-5</v>
      </c>
      <c r="L107" s="4">
        <v>6496</v>
      </c>
      <c r="M107" s="4">
        <v>365168</v>
      </c>
      <c r="N107" s="23">
        <f t="shared" si="7"/>
        <v>2.185951512048308E-4</v>
      </c>
    </row>
    <row r="108" spans="2:14" x14ac:dyDescent="0.25">
      <c r="B108" s="3" t="s">
        <v>1420</v>
      </c>
      <c r="C108" s="6">
        <v>10802</v>
      </c>
      <c r="D108" s="6">
        <v>357940</v>
      </c>
      <c r="E108" s="13">
        <f t="shared" si="4"/>
        <v>7.3446182241223646E-4</v>
      </c>
      <c r="F108" s="4"/>
      <c r="G108" s="4"/>
      <c r="H108" s="23">
        <f t="shared" si="5"/>
        <v>0</v>
      </c>
      <c r="I108" s="6"/>
      <c r="J108" s="6"/>
      <c r="K108" s="13">
        <f t="shared" si="6"/>
        <v>0</v>
      </c>
      <c r="L108" s="4">
        <v>10802</v>
      </c>
      <c r="M108" s="4">
        <v>357940</v>
      </c>
      <c r="N108" s="23">
        <f t="shared" si="7"/>
        <v>2.1426835982960482E-4</v>
      </c>
    </row>
    <row r="109" spans="2:14" x14ac:dyDescent="0.25">
      <c r="B109" s="3" t="s">
        <v>1421</v>
      </c>
      <c r="C109" s="6"/>
      <c r="D109" s="6"/>
      <c r="E109" s="13">
        <f t="shared" si="4"/>
        <v>0</v>
      </c>
      <c r="F109" s="4"/>
      <c r="G109" s="4"/>
      <c r="H109" s="23">
        <f t="shared" si="5"/>
        <v>0</v>
      </c>
      <c r="I109" s="6">
        <v>3502.5</v>
      </c>
      <c r="J109" s="6">
        <v>351802</v>
      </c>
      <c r="K109" s="13">
        <f t="shared" si="6"/>
        <v>5.9668989873551544E-4</v>
      </c>
      <c r="L109" s="4">
        <v>3502.5</v>
      </c>
      <c r="M109" s="4">
        <v>351802</v>
      </c>
      <c r="N109" s="23">
        <f t="shared" si="7"/>
        <v>2.1059405912939218E-4</v>
      </c>
    </row>
    <row r="110" spans="2:14" x14ac:dyDescent="0.25">
      <c r="B110" s="3" t="s">
        <v>1422</v>
      </c>
      <c r="C110" s="6"/>
      <c r="D110" s="6"/>
      <c r="E110" s="13">
        <f t="shared" si="4"/>
        <v>0</v>
      </c>
      <c r="F110" s="4"/>
      <c r="G110" s="4"/>
      <c r="H110" s="23">
        <f t="shared" si="5"/>
        <v>0</v>
      </c>
      <c r="I110" s="6">
        <v>5935.5</v>
      </c>
      <c r="J110" s="6">
        <v>351664</v>
      </c>
      <c r="K110" s="13">
        <f t="shared" si="6"/>
        <v>5.9645583751350567E-4</v>
      </c>
      <c r="L110" s="4">
        <v>5935.5</v>
      </c>
      <c r="M110" s="4">
        <v>351664</v>
      </c>
      <c r="N110" s="23">
        <f t="shared" si="7"/>
        <v>2.1051145021824371E-4</v>
      </c>
    </row>
    <row r="111" spans="2:14" x14ac:dyDescent="0.25">
      <c r="B111" s="3" t="s">
        <v>1423</v>
      </c>
      <c r="C111" s="6">
        <v>6264</v>
      </c>
      <c r="D111" s="6">
        <v>344861</v>
      </c>
      <c r="E111" s="13">
        <f t="shared" si="4"/>
        <v>7.0762484924542183E-4</v>
      </c>
      <c r="F111" s="4"/>
      <c r="G111" s="4"/>
      <c r="H111" s="23">
        <f t="shared" si="5"/>
        <v>0</v>
      </c>
      <c r="I111" s="6"/>
      <c r="J111" s="6"/>
      <c r="K111" s="13">
        <f t="shared" si="6"/>
        <v>0</v>
      </c>
      <c r="L111" s="4">
        <v>6264</v>
      </c>
      <c r="M111" s="4">
        <v>344861</v>
      </c>
      <c r="N111" s="23">
        <f t="shared" si="7"/>
        <v>2.0643907034474313E-4</v>
      </c>
    </row>
    <row r="112" spans="2:14" x14ac:dyDescent="0.25">
      <c r="B112" s="3" t="s">
        <v>1424</v>
      </c>
      <c r="C112" s="6"/>
      <c r="D112" s="6"/>
      <c r="E112" s="13">
        <f t="shared" si="4"/>
        <v>0</v>
      </c>
      <c r="F112" s="4">
        <v>79.2</v>
      </c>
      <c r="G112" s="4">
        <v>1808</v>
      </c>
      <c r="H112" s="23">
        <f t="shared" si="5"/>
        <v>3.045911478581762E-6</v>
      </c>
      <c r="I112" s="6">
        <v>1080</v>
      </c>
      <c r="J112" s="6">
        <v>340651</v>
      </c>
      <c r="K112" s="13">
        <f t="shared" si="6"/>
        <v>5.7777673433963446E-4</v>
      </c>
      <c r="L112" s="4">
        <v>1159.2</v>
      </c>
      <c r="M112" s="4">
        <v>342459</v>
      </c>
      <c r="N112" s="23">
        <f t="shared" si="7"/>
        <v>2.050011963985211E-4</v>
      </c>
    </row>
    <row r="113" spans="2:14" x14ac:dyDescent="0.25">
      <c r="B113" s="3" t="s">
        <v>1425</v>
      </c>
      <c r="C113" s="6">
        <v>17.25</v>
      </c>
      <c r="D113" s="6">
        <v>920</v>
      </c>
      <c r="E113" s="13">
        <f t="shared" si="4"/>
        <v>1.8877601738259418E-6</v>
      </c>
      <c r="F113" s="4">
        <v>936</v>
      </c>
      <c r="G113" s="4">
        <v>244170</v>
      </c>
      <c r="H113" s="23">
        <f t="shared" si="5"/>
        <v>4.1134967130824606E-4</v>
      </c>
      <c r="I113" s="6">
        <v>276</v>
      </c>
      <c r="J113" s="6">
        <v>96868</v>
      </c>
      <c r="K113" s="13">
        <f t="shared" si="6"/>
        <v>1.6429740908440517E-4</v>
      </c>
      <c r="L113" s="4">
        <v>1229.25</v>
      </c>
      <c r="M113" s="4">
        <v>341958</v>
      </c>
      <c r="N113" s="23">
        <f t="shared" si="7"/>
        <v>2.0470129013413422E-4</v>
      </c>
    </row>
    <row r="114" spans="2:14" x14ac:dyDescent="0.25">
      <c r="B114" s="3" t="s">
        <v>1426</v>
      </c>
      <c r="C114" s="6">
        <v>30</v>
      </c>
      <c r="D114" s="6">
        <v>200</v>
      </c>
      <c r="E114" s="13">
        <f t="shared" si="4"/>
        <v>4.1038264648390036E-7</v>
      </c>
      <c r="F114" s="4">
        <v>450</v>
      </c>
      <c r="G114" s="4">
        <v>332294</v>
      </c>
      <c r="H114" s="23">
        <f t="shared" si="5"/>
        <v>5.5981090092026991E-4</v>
      </c>
      <c r="I114" s="6">
        <v>18</v>
      </c>
      <c r="J114" s="6">
        <v>200</v>
      </c>
      <c r="K114" s="13">
        <f t="shared" si="6"/>
        <v>3.3921916233308249E-7</v>
      </c>
      <c r="L114" s="4">
        <v>498</v>
      </c>
      <c r="M114" s="4">
        <v>332694</v>
      </c>
      <c r="N114" s="23">
        <f t="shared" si="7"/>
        <v>1.9915571801181915E-4</v>
      </c>
    </row>
    <row r="115" spans="2:14" x14ac:dyDescent="0.25">
      <c r="B115" s="3" t="s">
        <v>1427</v>
      </c>
      <c r="C115" s="6">
        <v>4005.5</v>
      </c>
      <c r="D115" s="6">
        <v>311627</v>
      </c>
      <c r="E115" s="13">
        <f t="shared" si="4"/>
        <v>6.3943156487919213E-4</v>
      </c>
      <c r="F115" s="4">
        <v>252</v>
      </c>
      <c r="G115" s="4">
        <v>18649</v>
      </c>
      <c r="H115" s="23">
        <f t="shared" si="5"/>
        <v>3.1417700865083676E-5</v>
      </c>
      <c r="I115" s="6"/>
      <c r="J115" s="6"/>
      <c r="K115" s="13">
        <f t="shared" si="6"/>
        <v>0</v>
      </c>
      <c r="L115" s="4">
        <v>4257.5</v>
      </c>
      <c r="M115" s="4">
        <v>330276</v>
      </c>
      <c r="N115" s="23">
        <f t="shared" si="7"/>
        <v>1.9770826622082631E-4</v>
      </c>
    </row>
    <row r="116" spans="2:14" x14ac:dyDescent="0.25">
      <c r="B116" s="3" t="s">
        <v>1428</v>
      </c>
      <c r="C116" s="6">
        <v>6214.5</v>
      </c>
      <c r="D116" s="6">
        <v>311637</v>
      </c>
      <c r="E116" s="13">
        <f t="shared" si="4"/>
        <v>6.3945208401151627E-4</v>
      </c>
      <c r="F116" s="4"/>
      <c r="G116" s="4"/>
      <c r="H116" s="23">
        <f t="shared" si="5"/>
        <v>0</v>
      </c>
      <c r="I116" s="6">
        <v>63</v>
      </c>
      <c r="J116" s="6">
        <v>7442</v>
      </c>
      <c r="K116" s="13">
        <f t="shared" si="6"/>
        <v>1.2622345030414E-5</v>
      </c>
      <c r="L116" s="4">
        <v>6277.5</v>
      </c>
      <c r="M116" s="4">
        <v>319079</v>
      </c>
      <c r="N116" s="23">
        <f t="shared" si="7"/>
        <v>1.9100557072713437E-4</v>
      </c>
    </row>
    <row r="117" spans="2:14" x14ac:dyDescent="0.25">
      <c r="B117" s="3" t="s">
        <v>1429</v>
      </c>
      <c r="C117" s="6">
        <v>5100</v>
      </c>
      <c r="D117" s="6">
        <v>262708</v>
      </c>
      <c r="E117" s="13">
        <f t="shared" si="4"/>
        <v>5.3905402146246252E-4</v>
      </c>
      <c r="F117" s="4">
        <v>4000.75</v>
      </c>
      <c r="G117" s="4">
        <v>30336</v>
      </c>
      <c r="H117" s="23">
        <f t="shared" si="5"/>
        <v>5.1106620914964784E-5</v>
      </c>
      <c r="I117" s="6"/>
      <c r="J117" s="6"/>
      <c r="K117" s="13">
        <f t="shared" si="6"/>
        <v>0</v>
      </c>
      <c r="L117" s="4">
        <v>9100.75</v>
      </c>
      <c r="M117" s="4">
        <v>293044</v>
      </c>
      <c r="N117" s="23">
        <f t="shared" si="7"/>
        <v>1.7542062143908677E-4</v>
      </c>
    </row>
    <row r="118" spans="2:14" x14ac:dyDescent="0.25">
      <c r="B118" s="3" t="s">
        <v>1430</v>
      </c>
      <c r="C118" s="6">
        <v>681</v>
      </c>
      <c r="D118" s="6">
        <v>132274</v>
      </c>
      <c r="E118" s="13">
        <f t="shared" si="4"/>
        <v>2.7141477090505717E-4</v>
      </c>
      <c r="F118" s="4">
        <v>3</v>
      </c>
      <c r="G118" s="4">
        <v>3695</v>
      </c>
      <c r="H118" s="23">
        <f t="shared" si="5"/>
        <v>6.2249131157962446E-6</v>
      </c>
      <c r="I118" s="6">
        <v>200.1</v>
      </c>
      <c r="J118" s="6">
        <v>154350</v>
      </c>
      <c r="K118" s="13">
        <f t="shared" si="6"/>
        <v>2.6179238853055642E-4</v>
      </c>
      <c r="L118" s="4">
        <v>884.1</v>
      </c>
      <c r="M118" s="4">
        <v>290319</v>
      </c>
      <c r="N118" s="23">
        <f t="shared" si="7"/>
        <v>1.7378939475155345E-4</v>
      </c>
    </row>
    <row r="119" spans="2:14" x14ac:dyDescent="0.25">
      <c r="B119" s="3" t="s">
        <v>1431</v>
      </c>
      <c r="C119" s="6"/>
      <c r="D119" s="6"/>
      <c r="E119" s="13">
        <f t="shared" si="4"/>
        <v>0</v>
      </c>
      <c r="F119" s="4"/>
      <c r="G119" s="4"/>
      <c r="H119" s="23">
        <f t="shared" si="5"/>
        <v>0</v>
      </c>
      <c r="I119" s="6">
        <v>1510</v>
      </c>
      <c r="J119" s="6">
        <v>285642</v>
      </c>
      <c r="K119" s="13">
        <f t="shared" si="6"/>
        <v>4.8447619983573174E-4</v>
      </c>
      <c r="L119" s="4">
        <v>1510</v>
      </c>
      <c r="M119" s="4">
        <v>285642</v>
      </c>
      <c r="N119" s="23">
        <f t="shared" si="7"/>
        <v>1.7098967100197794E-4</v>
      </c>
    </row>
    <row r="120" spans="2:14" x14ac:dyDescent="0.25">
      <c r="B120" s="3" t="s">
        <v>1432</v>
      </c>
      <c r="C120" s="6">
        <v>5355</v>
      </c>
      <c r="D120" s="6">
        <v>284156</v>
      </c>
      <c r="E120" s="13">
        <f t="shared" si="4"/>
        <v>5.8306345647139593E-4</v>
      </c>
      <c r="F120" s="4"/>
      <c r="G120" s="4"/>
      <c r="H120" s="23">
        <f t="shared" si="5"/>
        <v>0</v>
      </c>
      <c r="I120" s="6"/>
      <c r="J120" s="6"/>
      <c r="K120" s="13">
        <f t="shared" si="6"/>
        <v>0</v>
      </c>
      <c r="L120" s="4">
        <v>5355</v>
      </c>
      <c r="M120" s="4">
        <v>284156</v>
      </c>
      <c r="N120" s="23">
        <f t="shared" si="7"/>
        <v>1.7010012866888638E-4</v>
      </c>
    </row>
    <row r="121" spans="2:14" x14ac:dyDescent="0.25">
      <c r="B121" s="3" t="s">
        <v>1433</v>
      </c>
      <c r="C121" s="6"/>
      <c r="D121" s="6"/>
      <c r="E121" s="13">
        <f t="shared" si="4"/>
        <v>0</v>
      </c>
      <c r="F121" s="4"/>
      <c r="G121" s="4"/>
      <c r="H121" s="23">
        <f t="shared" si="5"/>
        <v>0</v>
      </c>
      <c r="I121" s="6">
        <v>2106</v>
      </c>
      <c r="J121" s="6">
        <v>283445</v>
      </c>
      <c r="K121" s="13">
        <f t="shared" si="6"/>
        <v>4.8074987733750287E-4</v>
      </c>
      <c r="L121" s="4">
        <v>2106</v>
      </c>
      <c r="M121" s="4">
        <v>283445</v>
      </c>
      <c r="N121" s="23">
        <f t="shared" si="7"/>
        <v>1.6967451319188228E-4</v>
      </c>
    </row>
    <row r="122" spans="2:14" x14ac:dyDescent="0.25">
      <c r="B122" s="3" t="s">
        <v>1434</v>
      </c>
      <c r="C122" s="6">
        <v>2641.5</v>
      </c>
      <c r="D122" s="6">
        <v>130299</v>
      </c>
      <c r="E122" s="13">
        <f t="shared" si="4"/>
        <v>2.673622422710287E-4</v>
      </c>
      <c r="F122" s="4"/>
      <c r="G122" s="4"/>
      <c r="H122" s="23">
        <f t="shared" si="5"/>
        <v>0</v>
      </c>
      <c r="I122" s="6">
        <v>1485</v>
      </c>
      <c r="J122" s="6">
        <v>140307</v>
      </c>
      <c r="K122" s="13">
        <f t="shared" si="6"/>
        <v>2.3797411504733904E-4</v>
      </c>
      <c r="L122" s="4">
        <v>4126.5</v>
      </c>
      <c r="M122" s="4">
        <v>270606</v>
      </c>
      <c r="N122" s="23">
        <f t="shared" si="7"/>
        <v>1.6198889137858312E-4</v>
      </c>
    </row>
    <row r="123" spans="2:14" x14ac:dyDescent="0.25">
      <c r="B123" s="3" t="s">
        <v>1435</v>
      </c>
      <c r="C123" s="6">
        <v>2983.5</v>
      </c>
      <c r="D123" s="6">
        <v>117572</v>
      </c>
      <c r="E123" s="13">
        <f t="shared" si="4"/>
        <v>2.4124754256202568E-4</v>
      </c>
      <c r="F123" s="4">
        <v>188</v>
      </c>
      <c r="G123" s="4">
        <v>24240</v>
      </c>
      <c r="H123" s="23">
        <f t="shared" si="5"/>
        <v>4.0836777788065216E-5</v>
      </c>
      <c r="I123" s="6">
        <v>23229.05</v>
      </c>
      <c r="J123" s="6">
        <v>116829</v>
      </c>
      <c r="K123" s="13">
        <f t="shared" si="6"/>
        <v>1.9815317758105849E-4</v>
      </c>
      <c r="L123" s="4">
        <v>26400.55</v>
      </c>
      <c r="M123" s="4">
        <v>258641</v>
      </c>
      <c r="N123" s="23">
        <f t="shared" si="7"/>
        <v>1.5482645933589099E-4</v>
      </c>
    </row>
    <row r="124" spans="2:14" x14ac:dyDescent="0.25">
      <c r="B124" s="3" t="s">
        <v>1436</v>
      </c>
      <c r="C124" s="6">
        <v>79342</v>
      </c>
      <c r="D124" s="6">
        <v>249842</v>
      </c>
      <c r="E124" s="13">
        <f t="shared" si="4"/>
        <v>5.126541058141532E-4</v>
      </c>
      <c r="F124" s="4"/>
      <c r="G124" s="4"/>
      <c r="H124" s="23">
        <f t="shared" si="5"/>
        <v>0</v>
      </c>
      <c r="I124" s="6"/>
      <c r="J124" s="6"/>
      <c r="K124" s="13">
        <f t="shared" si="6"/>
        <v>0</v>
      </c>
      <c r="L124" s="4">
        <v>79342</v>
      </c>
      <c r="M124" s="4">
        <v>249842</v>
      </c>
      <c r="N124" s="23">
        <f t="shared" si="7"/>
        <v>1.4955924332722838E-4</v>
      </c>
    </row>
    <row r="125" spans="2:14" x14ac:dyDescent="0.25">
      <c r="B125" s="3" t="s">
        <v>1437</v>
      </c>
      <c r="C125" s="6"/>
      <c r="D125" s="6"/>
      <c r="E125" s="13">
        <f t="shared" si="4"/>
        <v>0</v>
      </c>
      <c r="F125" s="4">
        <v>98</v>
      </c>
      <c r="G125" s="4">
        <v>4300</v>
      </c>
      <c r="H125" s="23">
        <f t="shared" si="5"/>
        <v>7.244147874945562E-6</v>
      </c>
      <c r="I125" s="6">
        <v>450</v>
      </c>
      <c r="J125" s="6">
        <v>242550</v>
      </c>
      <c r="K125" s="13">
        <f t="shared" si="6"/>
        <v>4.113880391194458E-4</v>
      </c>
      <c r="L125" s="4">
        <v>548</v>
      </c>
      <c r="M125" s="4">
        <v>246850</v>
      </c>
      <c r="N125" s="23">
        <f t="shared" si="7"/>
        <v>1.4776818635508173E-4</v>
      </c>
    </row>
    <row r="126" spans="2:14" x14ac:dyDescent="0.25">
      <c r="B126" s="3" t="s">
        <v>1438</v>
      </c>
      <c r="C126" s="6"/>
      <c r="D126" s="6"/>
      <c r="E126" s="13">
        <f t="shared" si="4"/>
        <v>0</v>
      </c>
      <c r="F126" s="4">
        <v>468</v>
      </c>
      <c r="G126" s="4">
        <v>246046</v>
      </c>
      <c r="H126" s="23">
        <f t="shared" si="5"/>
        <v>4.145101414043851E-4</v>
      </c>
      <c r="I126" s="6"/>
      <c r="J126" s="6"/>
      <c r="K126" s="13">
        <f t="shared" si="6"/>
        <v>0</v>
      </c>
      <c r="L126" s="4">
        <v>468</v>
      </c>
      <c r="M126" s="4">
        <v>246046</v>
      </c>
      <c r="N126" s="23">
        <f t="shared" si="7"/>
        <v>1.4728689965534713E-4</v>
      </c>
    </row>
    <row r="127" spans="2:14" x14ac:dyDescent="0.25">
      <c r="B127" s="3" t="s">
        <v>1439</v>
      </c>
      <c r="C127" s="6">
        <v>472.5</v>
      </c>
      <c r="D127" s="6">
        <v>44137</v>
      </c>
      <c r="E127" s="13">
        <f t="shared" si="4"/>
        <v>9.0565294339299554E-5</v>
      </c>
      <c r="F127" s="4">
        <v>1323</v>
      </c>
      <c r="G127" s="4">
        <v>116168</v>
      </c>
      <c r="H127" s="23">
        <f t="shared" si="5"/>
        <v>1.9570655124108747E-4</v>
      </c>
      <c r="I127" s="6">
        <v>666</v>
      </c>
      <c r="J127" s="6">
        <v>80210</v>
      </c>
      <c r="K127" s="13">
        <f t="shared" si="6"/>
        <v>1.3604384505368274E-4</v>
      </c>
      <c r="L127" s="4">
        <v>2461.5</v>
      </c>
      <c r="M127" s="4">
        <v>240515</v>
      </c>
      <c r="N127" s="23">
        <f t="shared" si="7"/>
        <v>1.4397595844112813E-4</v>
      </c>
    </row>
    <row r="128" spans="2:14" x14ac:dyDescent="0.25">
      <c r="B128" s="3" t="s">
        <v>1440</v>
      </c>
      <c r="C128" s="6"/>
      <c r="D128" s="6"/>
      <c r="E128" s="13">
        <f t="shared" si="4"/>
        <v>0</v>
      </c>
      <c r="F128" s="4"/>
      <c r="G128" s="4"/>
      <c r="H128" s="23">
        <f t="shared" si="5"/>
        <v>0</v>
      </c>
      <c r="I128" s="6">
        <v>900</v>
      </c>
      <c r="J128" s="6">
        <v>239246</v>
      </c>
      <c r="K128" s="13">
        <f t="shared" si="6"/>
        <v>4.057841385577033E-4</v>
      </c>
      <c r="L128" s="4">
        <v>900</v>
      </c>
      <c r="M128" s="4">
        <v>239246</v>
      </c>
      <c r="N128" s="23">
        <f t="shared" si="7"/>
        <v>1.4321631562774106E-4</v>
      </c>
    </row>
    <row r="129" spans="2:14" x14ac:dyDescent="0.25">
      <c r="B129" s="3" t="s">
        <v>1441</v>
      </c>
      <c r="C129" s="6">
        <v>107300</v>
      </c>
      <c r="D129" s="6">
        <v>110911</v>
      </c>
      <c r="E129" s="13">
        <f t="shared" si="4"/>
        <v>2.2757974852087936E-4</v>
      </c>
      <c r="F129" s="4">
        <v>15037.5</v>
      </c>
      <c r="G129" s="4">
        <v>127764</v>
      </c>
      <c r="H129" s="23">
        <f t="shared" si="5"/>
        <v>2.152421649057081E-4</v>
      </c>
      <c r="I129" s="6"/>
      <c r="J129" s="6"/>
      <c r="K129" s="13">
        <f t="shared" si="6"/>
        <v>0</v>
      </c>
      <c r="L129" s="4">
        <v>122337.5</v>
      </c>
      <c r="M129" s="4">
        <v>238675</v>
      </c>
      <c r="N129" s="23">
        <f t="shared" si="7"/>
        <v>1.4287450629248179E-4</v>
      </c>
    </row>
    <row r="130" spans="2:14" x14ac:dyDescent="0.25">
      <c r="B130" s="3" t="s">
        <v>1442</v>
      </c>
      <c r="C130" s="6">
        <v>16</v>
      </c>
      <c r="D130" s="6">
        <v>215227</v>
      </c>
      <c r="E130" s="13">
        <f t="shared" si="4"/>
        <v>4.416271292739521E-4</v>
      </c>
      <c r="F130" s="4">
        <v>111</v>
      </c>
      <c r="G130" s="4">
        <v>15728</v>
      </c>
      <c r="H130" s="23">
        <f t="shared" si="5"/>
        <v>2.6496734366777629E-5</v>
      </c>
      <c r="I130" s="6">
        <v>755</v>
      </c>
      <c r="J130" s="6">
        <v>3734</v>
      </c>
      <c r="K130" s="13">
        <f t="shared" si="6"/>
        <v>6.3332217607586501E-6</v>
      </c>
      <c r="L130" s="4">
        <v>882</v>
      </c>
      <c r="M130" s="4">
        <v>234689</v>
      </c>
      <c r="N130" s="23">
        <f t="shared" si="7"/>
        <v>1.4048842571394682E-4</v>
      </c>
    </row>
    <row r="131" spans="2:14" x14ac:dyDescent="0.25">
      <c r="B131" s="3" t="s">
        <v>1443</v>
      </c>
      <c r="C131" s="6"/>
      <c r="D131" s="6"/>
      <c r="E131" s="13">
        <f t="shared" si="4"/>
        <v>0</v>
      </c>
      <c r="F131" s="4">
        <v>1014</v>
      </c>
      <c r="G131" s="4">
        <v>80882</v>
      </c>
      <c r="H131" s="23">
        <f t="shared" si="5"/>
        <v>1.362607368421737E-4</v>
      </c>
      <c r="I131" s="6">
        <v>480.5</v>
      </c>
      <c r="J131" s="6">
        <v>153520</v>
      </c>
      <c r="K131" s="13">
        <f t="shared" si="6"/>
        <v>2.6038462900687415E-4</v>
      </c>
      <c r="L131" s="4">
        <v>1494.5</v>
      </c>
      <c r="M131" s="4">
        <v>234402</v>
      </c>
      <c r="N131" s="23">
        <f t="shared" si="7"/>
        <v>1.4031662312336994E-4</v>
      </c>
    </row>
    <row r="132" spans="2:14" x14ac:dyDescent="0.25">
      <c r="B132" s="3" t="s">
        <v>1444</v>
      </c>
      <c r="C132" s="6"/>
      <c r="D132" s="6"/>
      <c r="E132" s="13">
        <f t="shared" si="4"/>
        <v>0</v>
      </c>
      <c r="F132" s="4"/>
      <c r="G132" s="4"/>
      <c r="H132" s="23">
        <f t="shared" si="5"/>
        <v>0</v>
      </c>
      <c r="I132" s="6">
        <v>1588</v>
      </c>
      <c r="J132" s="6">
        <v>224735</v>
      </c>
      <c r="K132" s="13">
        <f t="shared" si="6"/>
        <v>3.811720922346265E-4</v>
      </c>
      <c r="L132" s="4">
        <v>1588</v>
      </c>
      <c r="M132" s="4">
        <v>224735</v>
      </c>
      <c r="N132" s="23">
        <f t="shared" si="7"/>
        <v>1.3452980903588937E-4</v>
      </c>
    </row>
    <row r="133" spans="2:14" x14ac:dyDescent="0.25">
      <c r="B133" s="3" t="s">
        <v>1445</v>
      </c>
      <c r="C133" s="6"/>
      <c r="D133" s="6"/>
      <c r="E133" s="13">
        <f t="shared" si="4"/>
        <v>0</v>
      </c>
      <c r="F133" s="4">
        <v>4000</v>
      </c>
      <c r="G133" s="4">
        <v>224238</v>
      </c>
      <c r="H133" s="23">
        <f t="shared" si="5"/>
        <v>3.7777051887954489E-4</v>
      </c>
      <c r="I133" s="6"/>
      <c r="J133" s="6"/>
      <c r="K133" s="13">
        <f t="shared" si="6"/>
        <v>0</v>
      </c>
      <c r="L133" s="4">
        <v>4000</v>
      </c>
      <c r="M133" s="4">
        <v>224238</v>
      </c>
      <c r="N133" s="23">
        <f t="shared" si="7"/>
        <v>1.3423229723269521E-4</v>
      </c>
    </row>
    <row r="134" spans="2:14" x14ac:dyDescent="0.25">
      <c r="B134" s="3" t="s">
        <v>1446</v>
      </c>
      <c r="C134" s="6">
        <v>679.39</v>
      </c>
      <c r="D134" s="6">
        <v>211372</v>
      </c>
      <c r="E134" s="13">
        <f t="shared" ref="E134:E197" si="8">IFERROR(D134/$D$331,0)</f>
        <v>4.3371700376297493E-4</v>
      </c>
      <c r="F134" s="4"/>
      <c r="G134" s="4"/>
      <c r="H134" s="23">
        <f t="shared" ref="H134:H197" si="9">IFERROR(G134/$G$331,0)</f>
        <v>0</v>
      </c>
      <c r="I134" s="6"/>
      <c r="J134" s="6"/>
      <c r="K134" s="13">
        <f t="shared" ref="K134:K197" si="10">IFERROR(J134/$J$331,0)</f>
        <v>0</v>
      </c>
      <c r="L134" s="4">
        <v>679.39</v>
      </c>
      <c r="M134" s="4">
        <v>211372</v>
      </c>
      <c r="N134" s="23">
        <f t="shared" ref="N134:N197" si="11">IFERROR(M134/$M$331,0)</f>
        <v>1.2653051280634529E-4</v>
      </c>
    </row>
    <row r="135" spans="2:14" x14ac:dyDescent="0.25">
      <c r="B135" s="3" t="s">
        <v>1447</v>
      </c>
      <c r="C135" s="6"/>
      <c r="D135" s="6"/>
      <c r="E135" s="13">
        <f t="shared" si="8"/>
        <v>0</v>
      </c>
      <c r="F135" s="4">
        <v>2556</v>
      </c>
      <c r="G135" s="4">
        <v>210160</v>
      </c>
      <c r="H135" s="23">
        <f t="shared" si="9"/>
        <v>3.5405351567408357E-4</v>
      </c>
      <c r="I135" s="6"/>
      <c r="J135" s="6"/>
      <c r="K135" s="13">
        <f t="shared" si="10"/>
        <v>0</v>
      </c>
      <c r="L135" s="4">
        <v>2556</v>
      </c>
      <c r="M135" s="4">
        <v>210160</v>
      </c>
      <c r="N135" s="23">
        <f t="shared" si="11"/>
        <v>1.2580499106495431E-4</v>
      </c>
    </row>
    <row r="136" spans="2:14" x14ac:dyDescent="0.25">
      <c r="B136" s="3" t="s">
        <v>1448</v>
      </c>
      <c r="C136" s="6">
        <v>1312</v>
      </c>
      <c r="D136" s="6">
        <v>48597</v>
      </c>
      <c r="E136" s="13">
        <f t="shared" si="8"/>
        <v>9.9716827355890536E-5</v>
      </c>
      <c r="F136" s="4">
        <v>1470</v>
      </c>
      <c r="G136" s="4">
        <v>159609</v>
      </c>
      <c r="H136" s="23">
        <f t="shared" si="9"/>
        <v>2.688909763191131E-4</v>
      </c>
      <c r="I136" s="6"/>
      <c r="J136" s="6"/>
      <c r="K136" s="13">
        <f t="shared" si="10"/>
        <v>0</v>
      </c>
      <c r="L136" s="4">
        <v>2782</v>
      </c>
      <c r="M136" s="4">
        <v>208206</v>
      </c>
      <c r="N136" s="23">
        <f t="shared" si="11"/>
        <v>1.2463529677231576E-4</v>
      </c>
    </row>
    <row r="137" spans="2:14" x14ac:dyDescent="0.25">
      <c r="B137" s="3" t="s">
        <v>1449</v>
      </c>
      <c r="C137" s="6"/>
      <c r="D137" s="6"/>
      <c r="E137" s="13">
        <f t="shared" si="8"/>
        <v>0</v>
      </c>
      <c r="F137" s="4">
        <v>40</v>
      </c>
      <c r="G137" s="4">
        <v>5044</v>
      </c>
      <c r="H137" s="23">
        <f t="shared" si="9"/>
        <v>8.497553925866376E-6</v>
      </c>
      <c r="I137" s="6">
        <v>4899.5</v>
      </c>
      <c r="J137" s="6">
        <v>191173</v>
      </c>
      <c r="K137" s="13">
        <f t="shared" si="10"/>
        <v>3.242477246035119E-4</v>
      </c>
      <c r="L137" s="4">
        <v>4939.5</v>
      </c>
      <c r="M137" s="4">
        <v>196217</v>
      </c>
      <c r="N137" s="23">
        <f t="shared" si="11"/>
        <v>1.1745849796246738E-4</v>
      </c>
    </row>
    <row r="138" spans="2:14" x14ac:dyDescent="0.25">
      <c r="B138" s="3" t="s">
        <v>1450</v>
      </c>
      <c r="C138" s="6">
        <v>2854.5</v>
      </c>
      <c r="D138" s="6">
        <v>192463</v>
      </c>
      <c r="E138" s="13">
        <f t="shared" si="8"/>
        <v>3.9491737645115459E-4</v>
      </c>
      <c r="F138" s="4"/>
      <c r="G138" s="4"/>
      <c r="H138" s="23">
        <f t="shared" si="9"/>
        <v>0</v>
      </c>
      <c r="I138" s="6"/>
      <c r="J138" s="6"/>
      <c r="K138" s="13">
        <f t="shared" si="10"/>
        <v>0</v>
      </c>
      <c r="L138" s="4">
        <v>2854.5</v>
      </c>
      <c r="M138" s="4">
        <v>192463</v>
      </c>
      <c r="N138" s="23">
        <f t="shared" si="11"/>
        <v>1.1521129613310955E-4</v>
      </c>
    </row>
    <row r="139" spans="2:14" x14ac:dyDescent="0.25">
      <c r="B139" s="3" t="s">
        <v>1451</v>
      </c>
      <c r="C139" s="6">
        <v>697.5</v>
      </c>
      <c r="D139" s="6">
        <v>6644</v>
      </c>
      <c r="E139" s="13">
        <f t="shared" si="8"/>
        <v>1.3632911516195171E-5</v>
      </c>
      <c r="F139" s="4">
        <v>675</v>
      </c>
      <c r="G139" s="4">
        <v>184171</v>
      </c>
      <c r="H139" s="23">
        <f t="shared" si="9"/>
        <v>3.1027022285502309E-4</v>
      </c>
      <c r="I139" s="6"/>
      <c r="J139" s="6"/>
      <c r="K139" s="13">
        <f t="shared" si="10"/>
        <v>0</v>
      </c>
      <c r="L139" s="4">
        <v>1372.5</v>
      </c>
      <c r="M139" s="4">
        <v>190815</v>
      </c>
      <c r="N139" s="23">
        <f t="shared" si="11"/>
        <v>1.1422477812171326E-4</v>
      </c>
    </row>
    <row r="140" spans="2:14" x14ac:dyDescent="0.25">
      <c r="B140" s="3" t="s">
        <v>1452</v>
      </c>
      <c r="C140" s="6">
        <v>844</v>
      </c>
      <c r="D140" s="6">
        <v>180076</v>
      </c>
      <c r="E140" s="13">
        <f t="shared" si="8"/>
        <v>3.6950032724117425E-4</v>
      </c>
      <c r="F140" s="4"/>
      <c r="G140" s="4"/>
      <c r="H140" s="23">
        <f t="shared" si="9"/>
        <v>0</v>
      </c>
      <c r="I140" s="6">
        <v>6.75</v>
      </c>
      <c r="J140" s="6">
        <v>4713</v>
      </c>
      <c r="K140" s="13">
        <f t="shared" si="10"/>
        <v>7.9936995603790899E-6</v>
      </c>
      <c r="L140" s="4">
        <v>850.75</v>
      </c>
      <c r="M140" s="4">
        <v>184789</v>
      </c>
      <c r="N140" s="23">
        <f t="shared" si="11"/>
        <v>1.1061752233489647E-4</v>
      </c>
    </row>
    <row r="141" spans="2:14" x14ac:dyDescent="0.25">
      <c r="B141" s="3" t="s">
        <v>1453</v>
      </c>
      <c r="C141" s="6">
        <v>22.5</v>
      </c>
      <c r="D141" s="6">
        <v>17879</v>
      </c>
      <c r="E141" s="13">
        <f t="shared" si="8"/>
        <v>3.6686156682428277E-5</v>
      </c>
      <c r="F141" s="4">
        <v>37</v>
      </c>
      <c r="G141" s="4">
        <v>3951</v>
      </c>
      <c r="H141" s="23">
        <f t="shared" si="9"/>
        <v>6.6561926171883527E-6</v>
      </c>
      <c r="I141" s="6">
        <v>560</v>
      </c>
      <c r="J141" s="6">
        <v>157957</v>
      </c>
      <c r="K141" s="13">
        <f t="shared" si="10"/>
        <v>2.6791020612323355E-4</v>
      </c>
      <c r="L141" s="4">
        <v>619.5</v>
      </c>
      <c r="M141" s="4">
        <v>179787</v>
      </c>
      <c r="N141" s="23">
        <f t="shared" si="11"/>
        <v>1.0762324861341331E-4</v>
      </c>
    </row>
    <row r="142" spans="2:14" x14ac:dyDescent="0.25">
      <c r="B142" s="3" t="s">
        <v>1454</v>
      </c>
      <c r="C142" s="6"/>
      <c r="D142" s="6"/>
      <c r="E142" s="13">
        <f t="shared" si="8"/>
        <v>0</v>
      </c>
      <c r="F142" s="4">
        <v>450</v>
      </c>
      <c r="G142" s="4">
        <v>179100</v>
      </c>
      <c r="H142" s="23">
        <f t="shared" si="9"/>
        <v>3.0172718241924421E-4</v>
      </c>
      <c r="I142" s="6"/>
      <c r="J142" s="6"/>
      <c r="K142" s="13">
        <f t="shared" si="10"/>
        <v>0</v>
      </c>
      <c r="L142" s="4">
        <v>450</v>
      </c>
      <c r="M142" s="4">
        <v>179100</v>
      </c>
      <c r="N142" s="23">
        <f t="shared" si="11"/>
        <v>1.0721199990356546E-4</v>
      </c>
    </row>
    <row r="143" spans="2:14" x14ac:dyDescent="0.25">
      <c r="B143" s="3" t="s">
        <v>1455</v>
      </c>
      <c r="C143" s="6">
        <v>5</v>
      </c>
      <c r="D143" s="6">
        <v>165</v>
      </c>
      <c r="E143" s="13">
        <f t="shared" si="8"/>
        <v>3.3856568334921782E-7</v>
      </c>
      <c r="F143" s="4">
        <v>655.76</v>
      </c>
      <c r="G143" s="4">
        <v>44848</v>
      </c>
      <c r="H143" s="23">
        <f t="shared" si="9"/>
        <v>7.5554777650129907E-5</v>
      </c>
      <c r="I143" s="6">
        <v>210</v>
      </c>
      <c r="J143" s="6">
        <v>130222</v>
      </c>
      <c r="K143" s="13">
        <f t="shared" si="10"/>
        <v>2.2086898878669335E-4</v>
      </c>
      <c r="L143" s="4">
        <v>870.76</v>
      </c>
      <c r="M143" s="4">
        <v>175235</v>
      </c>
      <c r="N143" s="23">
        <f t="shared" si="11"/>
        <v>1.0489835177610996E-4</v>
      </c>
    </row>
    <row r="144" spans="2:14" x14ac:dyDescent="0.25">
      <c r="B144" s="3" t="s">
        <v>1456</v>
      </c>
      <c r="C144" s="6"/>
      <c r="D144" s="6"/>
      <c r="E144" s="13">
        <f t="shared" si="8"/>
        <v>0</v>
      </c>
      <c r="F144" s="4"/>
      <c r="G144" s="4"/>
      <c r="H144" s="23">
        <f t="shared" si="9"/>
        <v>0</v>
      </c>
      <c r="I144" s="6">
        <v>300</v>
      </c>
      <c r="J144" s="6">
        <v>166789</v>
      </c>
      <c r="K144" s="13">
        <f t="shared" si="10"/>
        <v>2.8289012433186251E-4</v>
      </c>
      <c r="L144" s="4">
        <v>300</v>
      </c>
      <c r="M144" s="4">
        <v>166789</v>
      </c>
      <c r="N144" s="23">
        <f t="shared" si="11"/>
        <v>9.9842446967703975E-5</v>
      </c>
    </row>
    <row r="145" spans="2:14" x14ac:dyDescent="0.25">
      <c r="B145" s="3" t="s">
        <v>1457</v>
      </c>
      <c r="C145" s="6">
        <v>56</v>
      </c>
      <c r="D145" s="6">
        <v>10253</v>
      </c>
      <c r="E145" s="13">
        <f t="shared" si="8"/>
        <v>2.1038266371997153E-5</v>
      </c>
      <c r="F145" s="4">
        <v>171</v>
      </c>
      <c r="G145" s="4">
        <v>105025</v>
      </c>
      <c r="H145" s="23">
        <f t="shared" si="9"/>
        <v>1.7693410013166458E-4</v>
      </c>
      <c r="I145" s="6">
        <v>36</v>
      </c>
      <c r="J145" s="6">
        <v>49119</v>
      </c>
      <c r="K145" s="13">
        <f t="shared" si="10"/>
        <v>8.3310530173193393E-5</v>
      </c>
      <c r="L145" s="4">
        <v>263</v>
      </c>
      <c r="M145" s="4">
        <v>164397</v>
      </c>
      <c r="N145" s="23">
        <f t="shared" si="11"/>
        <v>9.8410559174463719E-5</v>
      </c>
    </row>
    <row r="146" spans="2:14" x14ac:dyDescent="0.25">
      <c r="B146" s="3" t="s">
        <v>1458</v>
      </c>
      <c r="C146" s="6"/>
      <c r="D146" s="6"/>
      <c r="E146" s="13">
        <f t="shared" si="8"/>
        <v>0</v>
      </c>
      <c r="F146" s="4">
        <v>100</v>
      </c>
      <c r="G146" s="4">
        <v>8123</v>
      </c>
      <c r="H146" s="23">
        <f t="shared" si="9"/>
        <v>1.3684700741437861E-5</v>
      </c>
      <c r="I146" s="6">
        <v>500</v>
      </c>
      <c r="J146" s="6">
        <v>150985</v>
      </c>
      <c r="K146" s="13">
        <f t="shared" si="10"/>
        <v>2.5608502612430229E-4</v>
      </c>
      <c r="L146" s="4">
        <v>600</v>
      </c>
      <c r="M146" s="4">
        <v>159108</v>
      </c>
      <c r="N146" s="23">
        <f t="shared" si="11"/>
        <v>9.5244482862403651E-5</v>
      </c>
    </row>
    <row r="147" spans="2:14" x14ac:dyDescent="0.25">
      <c r="B147" s="3" t="s">
        <v>1459</v>
      </c>
      <c r="C147" s="6">
        <v>540</v>
      </c>
      <c r="D147" s="6">
        <v>49085</v>
      </c>
      <c r="E147" s="13">
        <f t="shared" si="8"/>
        <v>1.0071816101331125E-4</v>
      </c>
      <c r="F147" s="4">
        <v>1282.5</v>
      </c>
      <c r="G147" s="4">
        <v>107297</v>
      </c>
      <c r="H147" s="23">
        <f t="shared" si="9"/>
        <v>1.8076170570651955E-4</v>
      </c>
      <c r="I147" s="6"/>
      <c r="J147" s="6"/>
      <c r="K147" s="13">
        <f t="shared" si="10"/>
        <v>0</v>
      </c>
      <c r="L147" s="4">
        <v>1822.5</v>
      </c>
      <c r="M147" s="4">
        <v>156382</v>
      </c>
      <c r="N147" s="23">
        <f t="shared" si="11"/>
        <v>9.3612657559572165E-5</v>
      </c>
    </row>
    <row r="148" spans="2:14" x14ac:dyDescent="0.25">
      <c r="B148" s="3" t="s">
        <v>1460</v>
      </c>
      <c r="C148" s="6"/>
      <c r="D148" s="6"/>
      <c r="E148" s="13">
        <f t="shared" si="8"/>
        <v>0</v>
      </c>
      <c r="F148" s="4">
        <v>931.5</v>
      </c>
      <c r="G148" s="4">
        <v>153701</v>
      </c>
      <c r="H148" s="23">
        <f t="shared" si="9"/>
        <v>2.5893785407604832E-4</v>
      </c>
      <c r="I148" s="6"/>
      <c r="J148" s="6"/>
      <c r="K148" s="13">
        <f t="shared" si="10"/>
        <v>0</v>
      </c>
      <c r="L148" s="4">
        <v>931.5</v>
      </c>
      <c r="M148" s="4">
        <v>153701</v>
      </c>
      <c r="N148" s="23">
        <f t="shared" si="11"/>
        <v>9.2007769945158657E-5</v>
      </c>
    </row>
    <row r="149" spans="2:14" x14ac:dyDescent="0.25">
      <c r="B149" s="3" t="s">
        <v>1461</v>
      </c>
      <c r="C149" s="6">
        <v>9</v>
      </c>
      <c r="D149" s="6">
        <v>9738</v>
      </c>
      <c r="E149" s="13">
        <f t="shared" si="8"/>
        <v>1.9981531057301108E-5</v>
      </c>
      <c r="F149" s="4">
        <v>634.25</v>
      </c>
      <c r="G149" s="4">
        <v>92014</v>
      </c>
      <c r="H149" s="23">
        <f t="shared" si="9"/>
        <v>1.5501465641052116E-4</v>
      </c>
      <c r="I149" s="6">
        <v>1637.25</v>
      </c>
      <c r="J149" s="6">
        <v>50887</v>
      </c>
      <c r="K149" s="13">
        <f t="shared" si="10"/>
        <v>8.630922756821784E-5</v>
      </c>
      <c r="L149" s="4">
        <v>2280.5</v>
      </c>
      <c r="M149" s="4">
        <v>152639</v>
      </c>
      <c r="N149" s="23">
        <f t="shared" si="11"/>
        <v>9.1372040498494307E-5</v>
      </c>
    </row>
    <row r="150" spans="2:14" x14ac:dyDescent="0.25">
      <c r="B150" s="3" t="s">
        <v>1462</v>
      </c>
      <c r="C150" s="6">
        <v>2713.5</v>
      </c>
      <c r="D150" s="6">
        <v>141049</v>
      </c>
      <c r="E150" s="13">
        <f t="shared" si="8"/>
        <v>2.8942030951953834E-4</v>
      </c>
      <c r="F150" s="4"/>
      <c r="G150" s="4"/>
      <c r="H150" s="23">
        <f t="shared" si="9"/>
        <v>0</v>
      </c>
      <c r="I150" s="6"/>
      <c r="J150" s="6"/>
      <c r="K150" s="13">
        <f t="shared" si="10"/>
        <v>0</v>
      </c>
      <c r="L150" s="4">
        <v>2713.5</v>
      </c>
      <c r="M150" s="4">
        <v>141049</v>
      </c>
      <c r="N150" s="23">
        <f t="shared" si="11"/>
        <v>8.4434089192618675E-5</v>
      </c>
    </row>
    <row r="151" spans="2:14" x14ac:dyDescent="0.25">
      <c r="B151" s="3" t="s">
        <v>1463</v>
      </c>
      <c r="C151" s="6"/>
      <c r="D151" s="6"/>
      <c r="E151" s="13">
        <f t="shared" si="8"/>
        <v>0</v>
      </c>
      <c r="F151" s="4"/>
      <c r="G151" s="4"/>
      <c r="H151" s="23">
        <f t="shared" si="9"/>
        <v>0</v>
      </c>
      <c r="I151" s="6">
        <v>0.75</v>
      </c>
      <c r="J151" s="6">
        <v>138640</v>
      </c>
      <c r="K151" s="13">
        <f t="shared" si="10"/>
        <v>2.351467233292928E-4</v>
      </c>
      <c r="L151" s="4">
        <v>0.75</v>
      </c>
      <c r="M151" s="4">
        <v>138640</v>
      </c>
      <c r="N151" s="23">
        <f t="shared" si="11"/>
        <v>8.2992024939309414E-5</v>
      </c>
    </row>
    <row r="152" spans="2:14" x14ac:dyDescent="0.25">
      <c r="B152" s="3" t="s">
        <v>1464</v>
      </c>
      <c r="C152" s="6"/>
      <c r="D152" s="6"/>
      <c r="E152" s="13">
        <f t="shared" si="8"/>
        <v>0</v>
      </c>
      <c r="F152" s="4">
        <v>1963</v>
      </c>
      <c r="G152" s="4">
        <v>54769</v>
      </c>
      <c r="H152" s="23">
        <f t="shared" si="9"/>
        <v>9.2268543014626392E-5</v>
      </c>
      <c r="I152" s="6">
        <v>1373</v>
      </c>
      <c r="J152" s="6">
        <v>80041</v>
      </c>
      <c r="K152" s="13">
        <f t="shared" si="10"/>
        <v>1.3575720486151129E-4</v>
      </c>
      <c r="L152" s="4">
        <v>3336</v>
      </c>
      <c r="M152" s="4">
        <v>134810</v>
      </c>
      <c r="N152" s="23">
        <f t="shared" si="11"/>
        <v>8.069932834729012E-5</v>
      </c>
    </row>
    <row r="153" spans="2:14" x14ac:dyDescent="0.25">
      <c r="B153" s="3" t="s">
        <v>1465</v>
      </c>
      <c r="C153" s="6"/>
      <c r="D153" s="6"/>
      <c r="E153" s="13">
        <f t="shared" si="8"/>
        <v>0</v>
      </c>
      <c r="F153" s="4">
        <v>1</v>
      </c>
      <c r="G153" s="4">
        <v>2754</v>
      </c>
      <c r="H153" s="23">
        <f t="shared" si="9"/>
        <v>4.6396240110697857E-6</v>
      </c>
      <c r="I153" s="6">
        <v>201</v>
      </c>
      <c r="J153" s="6">
        <v>130712</v>
      </c>
      <c r="K153" s="13">
        <f t="shared" si="10"/>
        <v>2.2170007573440941E-4</v>
      </c>
      <c r="L153" s="4">
        <v>202</v>
      </c>
      <c r="M153" s="4">
        <v>133466</v>
      </c>
      <c r="N153" s="23">
        <f t="shared" si="11"/>
        <v>7.9894789386539755E-5</v>
      </c>
    </row>
    <row r="154" spans="2:14" x14ac:dyDescent="0.25">
      <c r="B154" s="3" t="s">
        <v>1466</v>
      </c>
      <c r="C154" s="6"/>
      <c r="D154" s="6"/>
      <c r="E154" s="13">
        <f t="shared" si="8"/>
        <v>0</v>
      </c>
      <c r="F154" s="4">
        <v>386.5</v>
      </c>
      <c r="G154" s="4">
        <v>112457</v>
      </c>
      <c r="H154" s="23">
        <f t="shared" si="9"/>
        <v>1.8945468315645421E-4</v>
      </c>
      <c r="I154" s="6">
        <v>145</v>
      </c>
      <c r="J154" s="6">
        <v>20877</v>
      </c>
      <c r="K154" s="13">
        <f t="shared" si="10"/>
        <v>3.5409392260138819E-5</v>
      </c>
      <c r="L154" s="4">
        <v>531.5</v>
      </c>
      <c r="M154" s="4">
        <v>133334</v>
      </c>
      <c r="N154" s="23">
        <f t="shared" si="11"/>
        <v>7.9815772167180342E-5</v>
      </c>
    </row>
    <row r="155" spans="2:14" x14ac:dyDescent="0.25">
      <c r="B155" s="3" t="s">
        <v>1467</v>
      </c>
      <c r="C155" s="6">
        <v>64.5</v>
      </c>
      <c r="D155" s="6">
        <v>10839</v>
      </c>
      <c r="E155" s="13">
        <f t="shared" si="8"/>
        <v>2.224068752619498E-5</v>
      </c>
      <c r="F155" s="4">
        <v>1530</v>
      </c>
      <c r="G155" s="4">
        <v>119000</v>
      </c>
      <c r="H155" s="23">
        <f t="shared" si="9"/>
        <v>2.0047758072523766E-4</v>
      </c>
      <c r="I155" s="6"/>
      <c r="J155" s="6"/>
      <c r="K155" s="13">
        <f t="shared" si="10"/>
        <v>0</v>
      </c>
      <c r="L155" s="4">
        <v>1594.5</v>
      </c>
      <c r="M155" s="4">
        <v>129839</v>
      </c>
      <c r="N155" s="23">
        <f t="shared" si="11"/>
        <v>7.7723611700050463E-5</v>
      </c>
    </row>
    <row r="156" spans="2:14" x14ac:dyDescent="0.25">
      <c r="B156" s="3" t="s">
        <v>1468</v>
      </c>
      <c r="C156" s="6">
        <v>2238</v>
      </c>
      <c r="D156" s="6">
        <v>129137</v>
      </c>
      <c r="E156" s="13">
        <f t="shared" si="8"/>
        <v>2.6497791909495721E-4</v>
      </c>
      <c r="F156" s="4"/>
      <c r="G156" s="4"/>
      <c r="H156" s="23">
        <f t="shared" si="9"/>
        <v>0</v>
      </c>
      <c r="I156" s="6"/>
      <c r="J156" s="6"/>
      <c r="K156" s="13">
        <f t="shared" si="10"/>
        <v>0</v>
      </c>
      <c r="L156" s="4">
        <v>2238</v>
      </c>
      <c r="M156" s="4">
        <v>129137</v>
      </c>
      <c r="N156" s="23">
        <f t="shared" si="11"/>
        <v>7.7303383760729956E-5</v>
      </c>
    </row>
    <row r="157" spans="2:14" x14ac:dyDescent="0.25">
      <c r="B157" s="3" t="s">
        <v>1469</v>
      </c>
      <c r="C157" s="6"/>
      <c r="D157" s="6"/>
      <c r="E157" s="13">
        <f t="shared" si="8"/>
        <v>0</v>
      </c>
      <c r="F157" s="4"/>
      <c r="G157" s="4"/>
      <c r="H157" s="23">
        <f t="shared" si="9"/>
        <v>0</v>
      </c>
      <c r="I157" s="6">
        <v>4642.5</v>
      </c>
      <c r="J157" s="6">
        <v>125050</v>
      </c>
      <c r="K157" s="13">
        <f t="shared" si="10"/>
        <v>2.1209678124875983E-4</v>
      </c>
      <c r="L157" s="4">
        <v>4642.5</v>
      </c>
      <c r="M157" s="4">
        <v>125050</v>
      </c>
      <c r="N157" s="23">
        <f t="shared" si="11"/>
        <v>7.4856843037079073E-5</v>
      </c>
    </row>
    <row r="158" spans="2:14" x14ac:dyDescent="0.25">
      <c r="B158" s="3" t="s">
        <v>1470</v>
      </c>
      <c r="C158" s="6">
        <v>513</v>
      </c>
      <c r="D158" s="6">
        <v>41333</v>
      </c>
      <c r="E158" s="13">
        <f t="shared" si="8"/>
        <v>8.4811729635595267E-5</v>
      </c>
      <c r="F158" s="4">
        <v>315</v>
      </c>
      <c r="G158" s="4">
        <v>25349</v>
      </c>
      <c r="H158" s="23">
        <f t="shared" si="9"/>
        <v>4.2705094065580248E-5</v>
      </c>
      <c r="I158" s="6">
        <v>589.5</v>
      </c>
      <c r="J158" s="6">
        <v>57028</v>
      </c>
      <c r="K158" s="13">
        <f t="shared" si="10"/>
        <v>9.6724951947655148E-5</v>
      </c>
      <c r="L158" s="4">
        <v>1417.5</v>
      </c>
      <c r="M158" s="4">
        <v>123710</v>
      </c>
      <c r="N158" s="23">
        <f t="shared" si="11"/>
        <v>7.4054698537521412E-5</v>
      </c>
    </row>
    <row r="159" spans="2:14" x14ac:dyDescent="0.25">
      <c r="B159" s="3" t="s">
        <v>1471</v>
      </c>
      <c r="C159" s="6">
        <v>296</v>
      </c>
      <c r="D159" s="6">
        <v>33811</v>
      </c>
      <c r="E159" s="13">
        <f t="shared" si="8"/>
        <v>6.9377238301335774E-5</v>
      </c>
      <c r="F159" s="4">
        <v>629.25</v>
      </c>
      <c r="G159" s="4">
        <v>80033</v>
      </c>
      <c r="H159" s="23">
        <f t="shared" si="9"/>
        <v>1.3483043880826005E-4</v>
      </c>
      <c r="I159" s="6"/>
      <c r="J159" s="6"/>
      <c r="K159" s="13">
        <f t="shared" si="10"/>
        <v>0</v>
      </c>
      <c r="L159" s="4">
        <v>925.25</v>
      </c>
      <c r="M159" s="4">
        <v>113844</v>
      </c>
      <c r="N159" s="23">
        <f t="shared" si="11"/>
        <v>6.8148760005703565E-5</v>
      </c>
    </row>
    <row r="160" spans="2:14" x14ac:dyDescent="0.25">
      <c r="B160" s="3" t="s">
        <v>1472</v>
      </c>
      <c r="C160" s="6"/>
      <c r="D160" s="6"/>
      <c r="E160" s="13">
        <f t="shared" si="8"/>
        <v>0</v>
      </c>
      <c r="F160" s="4"/>
      <c r="G160" s="4"/>
      <c r="H160" s="23">
        <f t="shared" si="9"/>
        <v>0</v>
      </c>
      <c r="I160" s="6">
        <v>294.5</v>
      </c>
      <c r="J160" s="6">
        <v>112496</v>
      </c>
      <c r="K160" s="13">
        <f t="shared" si="10"/>
        <v>1.9080399442911224E-4</v>
      </c>
      <c r="L160" s="4">
        <v>294.5</v>
      </c>
      <c r="M160" s="4">
        <v>112496</v>
      </c>
      <c r="N160" s="23">
        <f t="shared" si="11"/>
        <v>6.7341826583760481E-5</v>
      </c>
    </row>
    <row r="161" spans="2:14" x14ac:dyDescent="0.25">
      <c r="B161" s="3" t="s">
        <v>1473</v>
      </c>
      <c r="C161" s="6">
        <v>1440</v>
      </c>
      <c r="D161" s="6">
        <v>111852</v>
      </c>
      <c r="E161" s="13">
        <f t="shared" si="8"/>
        <v>2.2951059887258611E-4</v>
      </c>
      <c r="F161" s="4"/>
      <c r="G161" s="4"/>
      <c r="H161" s="23">
        <f t="shared" si="9"/>
        <v>0</v>
      </c>
      <c r="I161" s="6"/>
      <c r="J161" s="6"/>
      <c r="K161" s="13">
        <f t="shared" si="10"/>
        <v>0</v>
      </c>
      <c r="L161" s="4">
        <v>1440</v>
      </c>
      <c r="M161" s="4">
        <v>111852</v>
      </c>
      <c r="N161" s="23">
        <f t="shared" si="11"/>
        <v>6.6956318331734251E-5</v>
      </c>
    </row>
    <row r="162" spans="2:14" x14ac:dyDescent="0.25">
      <c r="B162" s="3" t="s">
        <v>1474</v>
      </c>
      <c r="C162" s="6"/>
      <c r="D162" s="6"/>
      <c r="E162" s="13">
        <f t="shared" si="8"/>
        <v>0</v>
      </c>
      <c r="F162" s="4">
        <v>18</v>
      </c>
      <c r="G162" s="4">
        <v>4300</v>
      </c>
      <c r="H162" s="23">
        <f t="shared" si="9"/>
        <v>7.244147874945562E-6</v>
      </c>
      <c r="I162" s="6">
        <v>540</v>
      </c>
      <c r="J162" s="6">
        <v>104876</v>
      </c>
      <c r="K162" s="13">
        <f t="shared" si="10"/>
        <v>1.7787974434422179E-4</v>
      </c>
      <c r="L162" s="4">
        <v>558</v>
      </c>
      <c r="M162" s="4">
        <v>109176</v>
      </c>
      <c r="N162" s="23">
        <f t="shared" si="11"/>
        <v>6.5354423793811633E-5</v>
      </c>
    </row>
    <row r="163" spans="2:14" x14ac:dyDescent="0.25">
      <c r="B163" s="3" t="s">
        <v>1475</v>
      </c>
      <c r="C163" s="6"/>
      <c r="D163" s="6"/>
      <c r="E163" s="13">
        <f t="shared" si="8"/>
        <v>0</v>
      </c>
      <c r="F163" s="4">
        <v>86.25</v>
      </c>
      <c r="G163" s="4">
        <v>18471</v>
      </c>
      <c r="H163" s="23">
        <f t="shared" si="9"/>
        <v>3.111782683677197E-5</v>
      </c>
      <c r="I163" s="6">
        <v>2700</v>
      </c>
      <c r="J163" s="6">
        <v>86472</v>
      </c>
      <c r="K163" s="13">
        <f t="shared" si="10"/>
        <v>1.4666479702633156E-4</v>
      </c>
      <c r="L163" s="4">
        <v>2786.25</v>
      </c>
      <c r="M163" s="4">
        <v>104943</v>
      </c>
      <c r="N163" s="23">
        <f t="shared" si="11"/>
        <v>6.2820485236626865E-5</v>
      </c>
    </row>
    <row r="164" spans="2:14" x14ac:dyDescent="0.25">
      <c r="B164" s="3" t="s">
        <v>1476</v>
      </c>
      <c r="C164" s="6">
        <v>6120</v>
      </c>
      <c r="D164" s="6">
        <v>104093</v>
      </c>
      <c r="E164" s="13">
        <f t="shared" si="8"/>
        <v>2.1358980410224321E-4</v>
      </c>
      <c r="F164" s="4"/>
      <c r="G164" s="4"/>
      <c r="H164" s="23">
        <f t="shared" si="9"/>
        <v>0</v>
      </c>
      <c r="I164" s="6"/>
      <c r="J164" s="6"/>
      <c r="K164" s="13">
        <f t="shared" si="10"/>
        <v>0</v>
      </c>
      <c r="L164" s="4">
        <v>6120</v>
      </c>
      <c r="M164" s="4">
        <v>104093</v>
      </c>
      <c r="N164" s="23">
        <f t="shared" si="11"/>
        <v>6.23116622331761E-5</v>
      </c>
    </row>
    <row r="165" spans="2:14" x14ac:dyDescent="0.25">
      <c r="B165" s="3" t="s">
        <v>1477</v>
      </c>
      <c r="C165" s="6">
        <v>180</v>
      </c>
      <c r="D165" s="6">
        <v>16953</v>
      </c>
      <c r="E165" s="13">
        <f t="shared" si="8"/>
        <v>3.4786085029207818E-5</v>
      </c>
      <c r="F165" s="4"/>
      <c r="G165" s="4"/>
      <c r="H165" s="23">
        <f t="shared" si="9"/>
        <v>0</v>
      </c>
      <c r="I165" s="6">
        <v>1044</v>
      </c>
      <c r="J165" s="6">
        <v>85322</v>
      </c>
      <c r="K165" s="13">
        <f t="shared" si="10"/>
        <v>1.4471428684291633E-4</v>
      </c>
      <c r="L165" s="4">
        <v>1224</v>
      </c>
      <c r="M165" s="4">
        <v>102275</v>
      </c>
      <c r="N165" s="23">
        <f t="shared" si="11"/>
        <v>6.1223379621089656E-5</v>
      </c>
    </row>
    <row r="166" spans="2:14" x14ac:dyDescent="0.25">
      <c r="B166" s="3" t="s">
        <v>1478</v>
      </c>
      <c r="C166" s="6">
        <v>48.15</v>
      </c>
      <c r="D166" s="6">
        <v>6852</v>
      </c>
      <c r="E166" s="13">
        <f t="shared" si="8"/>
        <v>1.4059709468538426E-5</v>
      </c>
      <c r="F166" s="4">
        <v>1009.5</v>
      </c>
      <c r="G166" s="4">
        <v>50907</v>
      </c>
      <c r="H166" s="23">
        <f t="shared" si="9"/>
        <v>8.5762287411593897E-5</v>
      </c>
      <c r="I166" s="6">
        <v>322.5</v>
      </c>
      <c r="J166" s="6">
        <v>39981</v>
      </c>
      <c r="K166" s="13">
        <f t="shared" si="10"/>
        <v>6.7811606646194859E-5</v>
      </c>
      <c r="L166" s="4">
        <v>1380.15</v>
      </c>
      <c r="M166" s="4">
        <v>97740</v>
      </c>
      <c r="N166" s="23">
        <f t="shared" si="11"/>
        <v>5.850865924385533E-5</v>
      </c>
    </row>
    <row r="167" spans="2:14" x14ac:dyDescent="0.25">
      <c r="B167" s="3" t="s">
        <v>1479</v>
      </c>
      <c r="C167" s="6">
        <v>135</v>
      </c>
      <c r="D167" s="6">
        <v>28200</v>
      </c>
      <c r="E167" s="13">
        <f t="shared" si="8"/>
        <v>5.7863953154229953E-5</v>
      </c>
      <c r="F167" s="4"/>
      <c r="G167" s="4"/>
      <c r="H167" s="23">
        <f t="shared" si="9"/>
        <v>0</v>
      </c>
      <c r="I167" s="6">
        <v>360</v>
      </c>
      <c r="J167" s="6">
        <v>69485</v>
      </c>
      <c r="K167" s="13">
        <f t="shared" si="10"/>
        <v>1.1785321747357119E-4</v>
      </c>
      <c r="L167" s="4">
        <v>495</v>
      </c>
      <c r="M167" s="4">
        <v>97685</v>
      </c>
      <c r="N167" s="23">
        <f t="shared" si="11"/>
        <v>5.8475735402455571E-5</v>
      </c>
    </row>
    <row r="168" spans="2:14" x14ac:dyDescent="0.25">
      <c r="B168" s="3" t="s">
        <v>1480</v>
      </c>
      <c r="C168" s="6">
        <v>178.75</v>
      </c>
      <c r="D168" s="6">
        <v>29030</v>
      </c>
      <c r="E168" s="13">
        <f t="shared" si="8"/>
        <v>5.9567041137138137E-5</v>
      </c>
      <c r="F168" s="4">
        <v>509</v>
      </c>
      <c r="G168" s="4">
        <v>56956</v>
      </c>
      <c r="H168" s="23">
        <f t="shared" si="9"/>
        <v>9.5952950317534753E-5</v>
      </c>
      <c r="I168" s="6">
        <v>80</v>
      </c>
      <c r="J168" s="6">
        <v>11230</v>
      </c>
      <c r="K168" s="13">
        <f t="shared" si="10"/>
        <v>1.9047155965002583E-5</v>
      </c>
      <c r="L168" s="4">
        <v>767.75</v>
      </c>
      <c r="M168" s="4">
        <v>97216</v>
      </c>
      <c r="N168" s="23">
        <f t="shared" si="11"/>
        <v>5.8194984827610391E-5</v>
      </c>
    </row>
    <row r="169" spans="2:14" x14ac:dyDescent="0.25">
      <c r="B169" s="3" t="s">
        <v>1481</v>
      </c>
      <c r="C169" s="6">
        <v>400.5</v>
      </c>
      <c r="D169" s="6">
        <v>93855</v>
      </c>
      <c r="E169" s="13">
        <f t="shared" si="8"/>
        <v>1.9258231642873234E-4</v>
      </c>
      <c r="F169" s="4">
        <v>13.5</v>
      </c>
      <c r="G169" s="4">
        <v>3048</v>
      </c>
      <c r="H169" s="23">
        <f t="shared" si="9"/>
        <v>5.1349215634497848E-6</v>
      </c>
      <c r="I169" s="6"/>
      <c r="J169" s="6"/>
      <c r="K169" s="13">
        <f t="shared" si="10"/>
        <v>0</v>
      </c>
      <c r="L169" s="4">
        <v>414</v>
      </c>
      <c r="M169" s="4">
        <v>96903</v>
      </c>
      <c r="N169" s="23">
        <f t="shared" si="11"/>
        <v>5.8007618239280878E-5</v>
      </c>
    </row>
    <row r="170" spans="2:14" x14ac:dyDescent="0.25">
      <c r="B170" s="3" t="s">
        <v>1482</v>
      </c>
      <c r="C170" s="6"/>
      <c r="D170" s="6"/>
      <c r="E170" s="13">
        <f t="shared" si="8"/>
        <v>0</v>
      </c>
      <c r="F170" s="4">
        <v>171</v>
      </c>
      <c r="G170" s="4">
        <v>86305</v>
      </c>
      <c r="H170" s="23">
        <f t="shared" si="9"/>
        <v>1.4539678659236668E-4</v>
      </c>
      <c r="I170" s="6">
        <v>9</v>
      </c>
      <c r="J170" s="6">
        <v>10368</v>
      </c>
      <c r="K170" s="13">
        <f t="shared" si="10"/>
        <v>1.7585121375346997E-5</v>
      </c>
      <c r="L170" s="4">
        <v>180</v>
      </c>
      <c r="M170" s="4">
        <v>96673</v>
      </c>
      <c r="N170" s="23">
        <f t="shared" si="11"/>
        <v>5.7869936720700082E-5</v>
      </c>
    </row>
    <row r="171" spans="2:14" x14ac:dyDescent="0.25">
      <c r="B171" s="3" t="s">
        <v>1483</v>
      </c>
      <c r="C171" s="6">
        <v>900</v>
      </c>
      <c r="D171" s="6">
        <v>93643</v>
      </c>
      <c r="E171" s="13">
        <f t="shared" si="8"/>
        <v>1.9214731082345941E-4</v>
      </c>
      <c r="F171" s="4"/>
      <c r="G171" s="4"/>
      <c r="H171" s="23">
        <f t="shared" si="9"/>
        <v>0</v>
      </c>
      <c r="I171" s="6"/>
      <c r="J171" s="6"/>
      <c r="K171" s="13">
        <f t="shared" si="10"/>
        <v>0</v>
      </c>
      <c r="L171" s="4">
        <v>900</v>
      </c>
      <c r="M171" s="4">
        <v>93643</v>
      </c>
      <c r="N171" s="23">
        <f t="shared" si="11"/>
        <v>5.6056132367222679E-5</v>
      </c>
    </row>
    <row r="172" spans="2:14" x14ac:dyDescent="0.25">
      <c r="B172" s="3" t="s">
        <v>1484</v>
      </c>
      <c r="C172" s="6"/>
      <c r="D172" s="6"/>
      <c r="E172" s="13">
        <f t="shared" si="8"/>
        <v>0</v>
      </c>
      <c r="F172" s="4">
        <v>653</v>
      </c>
      <c r="G172" s="4">
        <v>40983</v>
      </c>
      <c r="H172" s="23">
        <f t="shared" si="9"/>
        <v>6.9043467990440464E-5</v>
      </c>
      <c r="I172" s="6">
        <v>266.75</v>
      </c>
      <c r="J172" s="6">
        <v>51737</v>
      </c>
      <c r="K172" s="13">
        <f t="shared" si="10"/>
        <v>8.7750909008133446E-5</v>
      </c>
      <c r="L172" s="4">
        <v>919.75</v>
      </c>
      <c r="M172" s="4">
        <v>92720</v>
      </c>
      <c r="N172" s="23">
        <f t="shared" si="11"/>
        <v>5.5503610447004971E-5</v>
      </c>
    </row>
    <row r="173" spans="2:14" x14ac:dyDescent="0.25">
      <c r="B173" s="3" t="s">
        <v>1485</v>
      </c>
      <c r="C173" s="6"/>
      <c r="D173" s="6"/>
      <c r="E173" s="13">
        <f t="shared" si="8"/>
        <v>0</v>
      </c>
      <c r="F173" s="4">
        <v>808</v>
      </c>
      <c r="G173" s="4">
        <v>86512</v>
      </c>
      <c r="H173" s="23">
        <f t="shared" si="9"/>
        <v>1.4574551650169547E-4</v>
      </c>
      <c r="I173" s="6"/>
      <c r="J173" s="6"/>
      <c r="K173" s="13">
        <f t="shared" si="10"/>
        <v>0</v>
      </c>
      <c r="L173" s="4">
        <v>808</v>
      </c>
      <c r="M173" s="4">
        <v>86512</v>
      </c>
      <c r="N173" s="23">
        <f t="shared" si="11"/>
        <v>5.1787406675919913E-5</v>
      </c>
    </row>
    <row r="174" spans="2:14" x14ac:dyDescent="0.25">
      <c r="B174" s="3" t="s">
        <v>1486</v>
      </c>
      <c r="C174" s="6">
        <v>852</v>
      </c>
      <c r="D174" s="6">
        <v>11251</v>
      </c>
      <c r="E174" s="13">
        <f t="shared" si="8"/>
        <v>2.3086075777951814E-5</v>
      </c>
      <c r="F174" s="4">
        <v>129.5</v>
      </c>
      <c r="G174" s="4">
        <v>59408</v>
      </c>
      <c r="H174" s="23">
        <f t="shared" si="9"/>
        <v>1.0008379929180604E-4</v>
      </c>
      <c r="I174" s="6">
        <v>245</v>
      </c>
      <c r="J174" s="6">
        <v>15325</v>
      </c>
      <c r="K174" s="13">
        <f t="shared" si="10"/>
        <v>2.5992668313772447E-5</v>
      </c>
      <c r="L174" s="4">
        <v>1226.5</v>
      </c>
      <c r="M174" s="4">
        <v>85984</v>
      </c>
      <c r="N174" s="23">
        <f t="shared" si="11"/>
        <v>5.1471337798482263E-5</v>
      </c>
    </row>
    <row r="175" spans="2:14" x14ac:dyDescent="0.25">
      <c r="B175" s="3" t="s">
        <v>1487</v>
      </c>
      <c r="C175" s="6">
        <v>4950</v>
      </c>
      <c r="D175" s="6">
        <v>50561</v>
      </c>
      <c r="E175" s="13">
        <f t="shared" si="8"/>
        <v>1.0374678494436243E-4</v>
      </c>
      <c r="F175" s="4">
        <v>750</v>
      </c>
      <c r="G175" s="4">
        <v>33118</v>
      </c>
      <c r="H175" s="23">
        <f t="shared" si="9"/>
        <v>5.5793416121499332E-5</v>
      </c>
      <c r="I175" s="6"/>
      <c r="J175" s="6"/>
      <c r="K175" s="13">
        <f t="shared" si="10"/>
        <v>0</v>
      </c>
      <c r="L175" s="4">
        <v>5700</v>
      </c>
      <c r="M175" s="4">
        <v>83679</v>
      </c>
      <c r="N175" s="23">
        <f t="shared" si="11"/>
        <v>5.0091529536183442E-5</v>
      </c>
    </row>
    <row r="176" spans="2:14" x14ac:dyDescent="0.25">
      <c r="B176" s="3" t="s">
        <v>1488</v>
      </c>
      <c r="C176" s="6"/>
      <c r="D176" s="6"/>
      <c r="E176" s="13">
        <f t="shared" si="8"/>
        <v>0</v>
      </c>
      <c r="F176" s="4">
        <v>247.5</v>
      </c>
      <c r="G176" s="4">
        <v>19303</v>
      </c>
      <c r="H176" s="23">
        <f t="shared" si="9"/>
        <v>3.2519485216296326E-5</v>
      </c>
      <c r="I176" s="6">
        <v>558.29999999999995</v>
      </c>
      <c r="J176" s="6">
        <v>63725</v>
      </c>
      <c r="K176" s="13">
        <f t="shared" si="10"/>
        <v>1.0808370559837842E-4</v>
      </c>
      <c r="L176" s="4">
        <v>805.8</v>
      </c>
      <c r="M176" s="4">
        <v>83028</v>
      </c>
      <c r="N176" s="23">
        <f t="shared" si="11"/>
        <v>4.9701830977069982E-5</v>
      </c>
    </row>
    <row r="177" spans="2:14" x14ac:dyDescent="0.25">
      <c r="B177" s="3" t="s">
        <v>1489</v>
      </c>
      <c r="C177" s="6">
        <v>67.5</v>
      </c>
      <c r="D177" s="6">
        <v>5330</v>
      </c>
      <c r="E177" s="13">
        <f t="shared" si="8"/>
        <v>1.0936697528795945E-5</v>
      </c>
      <c r="F177" s="4">
        <v>306</v>
      </c>
      <c r="G177" s="4">
        <v>26450</v>
      </c>
      <c r="H177" s="23">
        <f t="shared" si="9"/>
        <v>4.4559932858676771E-5</v>
      </c>
      <c r="I177" s="6">
        <v>702</v>
      </c>
      <c r="J177" s="6">
        <v>48410</v>
      </c>
      <c r="K177" s="13">
        <f t="shared" si="10"/>
        <v>8.2107998242722619E-5</v>
      </c>
      <c r="L177" s="4">
        <v>1075.5</v>
      </c>
      <c r="M177" s="4">
        <v>80190</v>
      </c>
      <c r="N177" s="23">
        <f t="shared" si="11"/>
        <v>4.8002960760842627E-5</v>
      </c>
    </row>
    <row r="178" spans="2:14" x14ac:dyDescent="0.25">
      <c r="B178" s="3" t="s">
        <v>1490</v>
      </c>
      <c r="C178" s="6"/>
      <c r="D178" s="6"/>
      <c r="E178" s="13">
        <f t="shared" si="8"/>
        <v>0</v>
      </c>
      <c r="F178" s="4">
        <v>2431.5</v>
      </c>
      <c r="G178" s="4">
        <v>73882</v>
      </c>
      <c r="H178" s="23">
        <f t="shared" si="9"/>
        <v>1.2446793797598327E-4</v>
      </c>
      <c r="I178" s="6">
        <v>2.5</v>
      </c>
      <c r="J178" s="6">
        <v>610</v>
      </c>
      <c r="K178" s="13">
        <f t="shared" si="10"/>
        <v>1.0346184451159015E-6</v>
      </c>
      <c r="L178" s="4">
        <v>2434</v>
      </c>
      <c r="M178" s="4">
        <v>74492</v>
      </c>
      <c r="N178" s="23">
        <f t="shared" si="11"/>
        <v>4.4592050791828022E-5</v>
      </c>
    </row>
    <row r="179" spans="2:14" x14ac:dyDescent="0.25">
      <c r="B179" s="3" t="s">
        <v>1491</v>
      </c>
      <c r="C179" s="6">
        <v>254226</v>
      </c>
      <c r="D179" s="6">
        <v>71579</v>
      </c>
      <c r="E179" s="13">
        <f t="shared" si="8"/>
        <v>1.4687389726335552E-4</v>
      </c>
      <c r="F179" s="4"/>
      <c r="G179" s="4"/>
      <c r="H179" s="23">
        <f t="shared" si="9"/>
        <v>0</v>
      </c>
      <c r="I179" s="6"/>
      <c r="J179" s="6"/>
      <c r="K179" s="13">
        <f t="shared" si="10"/>
        <v>0</v>
      </c>
      <c r="L179" s="4">
        <v>254226</v>
      </c>
      <c r="M179" s="4">
        <v>71579</v>
      </c>
      <c r="N179" s="23">
        <f t="shared" si="11"/>
        <v>4.2848284428237372E-5</v>
      </c>
    </row>
    <row r="180" spans="2:14" x14ac:dyDescent="0.25">
      <c r="B180" s="3" t="s">
        <v>1492</v>
      </c>
      <c r="C180" s="6">
        <v>261</v>
      </c>
      <c r="D180" s="6">
        <v>59392</v>
      </c>
      <c r="E180" s="13">
        <f t="shared" si="8"/>
        <v>1.2186723069985905E-4</v>
      </c>
      <c r="F180" s="4">
        <v>15</v>
      </c>
      <c r="G180" s="4">
        <v>2807</v>
      </c>
      <c r="H180" s="23">
        <f t="shared" si="9"/>
        <v>4.7289123453423707E-6</v>
      </c>
      <c r="I180" s="6">
        <v>9025</v>
      </c>
      <c r="J180" s="6">
        <v>8500</v>
      </c>
      <c r="K180" s="13">
        <f t="shared" si="10"/>
        <v>1.4416814399156007E-5</v>
      </c>
      <c r="L180" s="4">
        <v>9301</v>
      </c>
      <c r="M180" s="4">
        <v>70699</v>
      </c>
      <c r="N180" s="23">
        <f t="shared" si="11"/>
        <v>4.2321502965841288E-5</v>
      </c>
    </row>
    <row r="181" spans="2:14" x14ac:dyDescent="0.25">
      <c r="B181" s="3" t="s">
        <v>1493</v>
      </c>
      <c r="C181" s="6">
        <v>54</v>
      </c>
      <c r="D181" s="6">
        <v>3727</v>
      </c>
      <c r="E181" s="13">
        <f t="shared" si="8"/>
        <v>7.6474806172274838E-6</v>
      </c>
      <c r="F181" s="4">
        <v>900</v>
      </c>
      <c r="G181" s="4">
        <v>65600</v>
      </c>
      <c r="H181" s="23">
        <f t="shared" si="9"/>
        <v>1.1051537223172765E-4</v>
      </c>
      <c r="I181" s="6"/>
      <c r="J181" s="6"/>
      <c r="K181" s="13">
        <f t="shared" si="10"/>
        <v>0</v>
      </c>
      <c r="L181" s="4">
        <v>954</v>
      </c>
      <c r="M181" s="4">
        <v>69327</v>
      </c>
      <c r="N181" s="23">
        <f t="shared" si="11"/>
        <v>4.150020277674195E-5</v>
      </c>
    </row>
    <row r="182" spans="2:14" x14ac:dyDescent="0.25">
      <c r="B182" s="3" t="s">
        <v>1494</v>
      </c>
      <c r="C182" s="6">
        <v>7.5</v>
      </c>
      <c r="D182" s="6">
        <v>18145</v>
      </c>
      <c r="E182" s="13">
        <f t="shared" si="8"/>
        <v>3.723196560225186E-5</v>
      </c>
      <c r="F182" s="4">
        <v>33</v>
      </c>
      <c r="G182" s="4">
        <v>16100</v>
      </c>
      <c r="H182" s="23">
        <f t="shared" si="9"/>
        <v>2.7123437392238037E-5</v>
      </c>
      <c r="I182" s="6">
        <v>89.4</v>
      </c>
      <c r="J182" s="6">
        <v>32312</v>
      </c>
      <c r="K182" s="13">
        <f t="shared" si="10"/>
        <v>5.4804247866532813E-5</v>
      </c>
      <c r="L182" s="4">
        <v>129.9</v>
      </c>
      <c r="M182" s="4">
        <v>66557</v>
      </c>
      <c r="N182" s="23">
        <f t="shared" si="11"/>
        <v>3.9842038400790661E-5</v>
      </c>
    </row>
    <row r="183" spans="2:14" x14ac:dyDescent="0.25">
      <c r="B183" s="3" t="s">
        <v>1495</v>
      </c>
      <c r="C183" s="6">
        <v>562.5</v>
      </c>
      <c r="D183" s="6">
        <v>53403</v>
      </c>
      <c r="E183" s="13">
        <f t="shared" si="8"/>
        <v>1.0957832235089866E-4</v>
      </c>
      <c r="F183" s="4">
        <v>90</v>
      </c>
      <c r="G183" s="4">
        <v>7496</v>
      </c>
      <c r="H183" s="23">
        <f t="shared" si="9"/>
        <v>1.2628402900137659E-5</v>
      </c>
      <c r="I183" s="6">
        <v>45</v>
      </c>
      <c r="J183" s="6">
        <v>3748</v>
      </c>
      <c r="K183" s="13">
        <f t="shared" si="10"/>
        <v>6.3569671021219657E-6</v>
      </c>
      <c r="L183" s="4">
        <v>697.5</v>
      </c>
      <c r="M183" s="4">
        <v>64647</v>
      </c>
      <c r="N183" s="23">
        <f t="shared" si="11"/>
        <v>3.8698683181271898E-5</v>
      </c>
    </row>
    <row r="184" spans="2:14" x14ac:dyDescent="0.25">
      <c r="B184" s="3" t="s">
        <v>1496</v>
      </c>
      <c r="C184" s="6"/>
      <c r="D184" s="6"/>
      <c r="E184" s="13">
        <f t="shared" si="8"/>
        <v>0</v>
      </c>
      <c r="F184" s="4">
        <v>360</v>
      </c>
      <c r="G184" s="4">
        <v>60000</v>
      </c>
      <c r="H184" s="23">
        <f t="shared" si="9"/>
        <v>1.0108113313877529E-4</v>
      </c>
      <c r="I184" s="6"/>
      <c r="J184" s="6"/>
      <c r="K184" s="13">
        <f t="shared" si="10"/>
        <v>0</v>
      </c>
      <c r="L184" s="4">
        <v>360</v>
      </c>
      <c r="M184" s="4">
        <v>60000</v>
      </c>
      <c r="N184" s="23">
        <f t="shared" si="11"/>
        <v>3.5916917890641701E-5</v>
      </c>
    </row>
    <row r="185" spans="2:14" x14ac:dyDescent="0.25">
      <c r="B185" s="3" t="s">
        <v>1497</v>
      </c>
      <c r="C185" s="6"/>
      <c r="D185" s="6"/>
      <c r="E185" s="13">
        <f t="shared" si="8"/>
        <v>0</v>
      </c>
      <c r="F185" s="4"/>
      <c r="G185" s="4"/>
      <c r="H185" s="23">
        <f t="shared" si="9"/>
        <v>0</v>
      </c>
      <c r="I185" s="6">
        <v>63</v>
      </c>
      <c r="J185" s="6">
        <v>56612</v>
      </c>
      <c r="K185" s="13">
        <f t="shared" si="10"/>
        <v>9.6019376090002338E-5</v>
      </c>
      <c r="L185" s="4">
        <v>63</v>
      </c>
      <c r="M185" s="4">
        <v>56612</v>
      </c>
      <c r="N185" s="23">
        <f t="shared" si="11"/>
        <v>3.3888809260416794E-5</v>
      </c>
    </row>
    <row r="186" spans="2:14" x14ac:dyDescent="0.25">
      <c r="B186" s="3" t="s">
        <v>1498</v>
      </c>
      <c r="C186" s="6"/>
      <c r="D186" s="6"/>
      <c r="E186" s="13">
        <f t="shared" si="8"/>
        <v>0</v>
      </c>
      <c r="F186" s="4"/>
      <c r="G186" s="4"/>
      <c r="H186" s="23">
        <f t="shared" si="9"/>
        <v>0</v>
      </c>
      <c r="I186" s="6">
        <v>64.88</v>
      </c>
      <c r="J186" s="6">
        <v>55620</v>
      </c>
      <c r="K186" s="13">
        <f t="shared" si="10"/>
        <v>9.4336849044830251E-5</v>
      </c>
      <c r="L186" s="4">
        <v>64.88</v>
      </c>
      <c r="M186" s="4">
        <v>55620</v>
      </c>
      <c r="N186" s="23">
        <f t="shared" si="11"/>
        <v>3.3294982884624855E-5</v>
      </c>
    </row>
    <row r="187" spans="2:14" x14ac:dyDescent="0.25">
      <c r="B187" s="3" t="s">
        <v>1499</v>
      </c>
      <c r="C187" s="6"/>
      <c r="D187" s="6"/>
      <c r="E187" s="13">
        <f t="shared" si="8"/>
        <v>0</v>
      </c>
      <c r="F187" s="4">
        <v>543</v>
      </c>
      <c r="G187" s="4">
        <v>53178</v>
      </c>
      <c r="H187" s="23">
        <f t="shared" si="9"/>
        <v>8.9588208300896534E-5</v>
      </c>
      <c r="I187" s="6">
        <v>20</v>
      </c>
      <c r="J187" s="6">
        <v>1324</v>
      </c>
      <c r="K187" s="13">
        <f t="shared" si="10"/>
        <v>2.2456308546450063E-6</v>
      </c>
      <c r="L187" s="4">
        <v>563</v>
      </c>
      <c r="M187" s="4">
        <v>54502</v>
      </c>
      <c r="N187" s="23">
        <f t="shared" si="11"/>
        <v>3.2625730981262567E-5</v>
      </c>
    </row>
    <row r="188" spans="2:14" x14ac:dyDescent="0.25">
      <c r="B188" s="3" t="s">
        <v>1500</v>
      </c>
      <c r="C188" s="6">
        <v>350</v>
      </c>
      <c r="D188" s="6">
        <v>48505</v>
      </c>
      <c r="E188" s="13">
        <f t="shared" si="8"/>
        <v>9.9528051338507935E-5</v>
      </c>
      <c r="F188" s="4"/>
      <c r="G188" s="4"/>
      <c r="H188" s="23">
        <f t="shared" si="9"/>
        <v>0</v>
      </c>
      <c r="I188" s="6">
        <v>20</v>
      </c>
      <c r="J188" s="6">
        <v>3280</v>
      </c>
      <c r="K188" s="13">
        <f t="shared" si="10"/>
        <v>5.5631942622625532E-6</v>
      </c>
      <c r="L188" s="4">
        <v>370</v>
      </c>
      <c r="M188" s="4">
        <v>51785</v>
      </c>
      <c r="N188" s="23">
        <f t="shared" si="11"/>
        <v>3.099929321611467E-5</v>
      </c>
    </row>
    <row r="189" spans="2:14" x14ac:dyDescent="0.25">
      <c r="B189" s="3" t="s">
        <v>1501</v>
      </c>
      <c r="C189" s="6">
        <v>250</v>
      </c>
      <c r="D189" s="6">
        <v>48500</v>
      </c>
      <c r="E189" s="13">
        <f t="shared" si="8"/>
        <v>9.9517791772345837E-5</v>
      </c>
      <c r="F189" s="4"/>
      <c r="G189" s="4"/>
      <c r="H189" s="23">
        <f t="shared" si="9"/>
        <v>0</v>
      </c>
      <c r="I189" s="6"/>
      <c r="J189" s="6"/>
      <c r="K189" s="13">
        <f t="shared" si="10"/>
        <v>0</v>
      </c>
      <c r="L189" s="4">
        <v>250</v>
      </c>
      <c r="M189" s="4">
        <v>48500</v>
      </c>
      <c r="N189" s="23">
        <f t="shared" si="11"/>
        <v>2.9032841961602041E-5</v>
      </c>
    </row>
    <row r="190" spans="2:14" x14ac:dyDescent="0.25">
      <c r="B190" s="3" t="s">
        <v>1502</v>
      </c>
      <c r="C190" s="6">
        <v>7.5</v>
      </c>
      <c r="D190" s="6">
        <v>48254</v>
      </c>
      <c r="E190" s="13">
        <f t="shared" si="8"/>
        <v>9.9013021117170643E-5</v>
      </c>
      <c r="F190" s="4"/>
      <c r="G190" s="4"/>
      <c r="H190" s="23">
        <f t="shared" si="9"/>
        <v>0</v>
      </c>
      <c r="I190" s="6"/>
      <c r="J190" s="6"/>
      <c r="K190" s="13">
        <f t="shared" si="10"/>
        <v>0</v>
      </c>
      <c r="L190" s="4">
        <v>7.5</v>
      </c>
      <c r="M190" s="4">
        <v>48254</v>
      </c>
      <c r="N190" s="23">
        <f t="shared" si="11"/>
        <v>2.888558259825041E-5</v>
      </c>
    </row>
    <row r="191" spans="2:14" x14ac:dyDescent="0.25">
      <c r="B191" s="3" t="s">
        <v>1503</v>
      </c>
      <c r="C191" s="6">
        <v>162</v>
      </c>
      <c r="D191" s="6">
        <v>47980</v>
      </c>
      <c r="E191" s="13">
        <f t="shared" si="8"/>
        <v>9.8450796891487701E-5</v>
      </c>
      <c r="F191" s="4"/>
      <c r="G191" s="4"/>
      <c r="H191" s="23">
        <f t="shared" si="9"/>
        <v>0</v>
      </c>
      <c r="I191" s="6"/>
      <c r="J191" s="6"/>
      <c r="K191" s="13">
        <f t="shared" si="10"/>
        <v>0</v>
      </c>
      <c r="L191" s="4">
        <v>162</v>
      </c>
      <c r="M191" s="4">
        <v>47980</v>
      </c>
      <c r="N191" s="23">
        <f t="shared" si="11"/>
        <v>2.872156200654981E-5</v>
      </c>
    </row>
    <row r="192" spans="2:14" x14ac:dyDescent="0.25">
      <c r="B192" s="3" t="s">
        <v>1504</v>
      </c>
      <c r="C192" s="6">
        <v>22.5</v>
      </c>
      <c r="D192" s="6">
        <v>4925</v>
      </c>
      <c r="E192" s="13">
        <f t="shared" si="8"/>
        <v>1.0105672669666046E-5</v>
      </c>
      <c r="F192" s="4">
        <v>104.25</v>
      </c>
      <c r="G192" s="4">
        <v>21660</v>
      </c>
      <c r="H192" s="23">
        <f t="shared" si="9"/>
        <v>3.6490289063097878E-5</v>
      </c>
      <c r="I192" s="6">
        <v>202.5</v>
      </c>
      <c r="J192" s="6">
        <v>20067</v>
      </c>
      <c r="K192" s="13">
        <f t="shared" si="10"/>
        <v>3.4035554652689834E-5</v>
      </c>
      <c r="L192" s="4">
        <v>329.25</v>
      </c>
      <c r="M192" s="4">
        <v>46652</v>
      </c>
      <c r="N192" s="23">
        <f t="shared" si="11"/>
        <v>2.7926600890570276E-5</v>
      </c>
    </row>
    <row r="193" spans="2:14" x14ac:dyDescent="0.25">
      <c r="B193" s="3" t="s">
        <v>1505</v>
      </c>
      <c r="C193" s="6"/>
      <c r="D193" s="6"/>
      <c r="E193" s="13">
        <f t="shared" si="8"/>
        <v>0</v>
      </c>
      <c r="F193" s="4"/>
      <c r="G193" s="4"/>
      <c r="H193" s="23">
        <f t="shared" si="9"/>
        <v>0</v>
      </c>
      <c r="I193" s="6">
        <v>501</v>
      </c>
      <c r="J193" s="6">
        <v>46385</v>
      </c>
      <c r="K193" s="13">
        <f t="shared" si="10"/>
        <v>7.8673404224100166E-5</v>
      </c>
      <c r="L193" s="4">
        <v>501</v>
      </c>
      <c r="M193" s="4">
        <v>46385</v>
      </c>
      <c r="N193" s="23">
        <f t="shared" si="11"/>
        <v>2.7766770605956919E-5</v>
      </c>
    </row>
    <row r="194" spans="2:14" x14ac:dyDescent="0.25">
      <c r="B194" s="3" t="s">
        <v>1506</v>
      </c>
      <c r="C194" s="6">
        <v>72</v>
      </c>
      <c r="D194" s="6">
        <v>9600</v>
      </c>
      <c r="E194" s="13">
        <f t="shared" si="8"/>
        <v>1.9698367031227219E-5</v>
      </c>
      <c r="F194" s="4">
        <v>391.5</v>
      </c>
      <c r="G194" s="4">
        <v>33510</v>
      </c>
      <c r="H194" s="23">
        <f t="shared" si="9"/>
        <v>5.6453812858005999E-5</v>
      </c>
      <c r="I194" s="6"/>
      <c r="J194" s="6"/>
      <c r="K194" s="13">
        <f t="shared" si="10"/>
        <v>0</v>
      </c>
      <c r="L194" s="4">
        <v>463.5</v>
      </c>
      <c r="M194" s="4">
        <v>43110</v>
      </c>
      <c r="N194" s="23">
        <f t="shared" si="11"/>
        <v>2.5806305504426061E-5</v>
      </c>
    </row>
    <row r="195" spans="2:14" x14ac:dyDescent="0.25">
      <c r="B195" s="3" t="s">
        <v>1507</v>
      </c>
      <c r="C195" s="6">
        <v>118.87</v>
      </c>
      <c r="D195" s="6">
        <v>42891</v>
      </c>
      <c r="E195" s="13">
        <f t="shared" si="8"/>
        <v>8.8008610451704853E-5</v>
      </c>
      <c r="F195" s="4"/>
      <c r="G195" s="4"/>
      <c r="H195" s="23">
        <f t="shared" si="9"/>
        <v>0</v>
      </c>
      <c r="I195" s="6"/>
      <c r="J195" s="6"/>
      <c r="K195" s="13">
        <f t="shared" si="10"/>
        <v>0</v>
      </c>
      <c r="L195" s="4">
        <v>118.87</v>
      </c>
      <c r="M195" s="4">
        <v>42891</v>
      </c>
      <c r="N195" s="23">
        <f t="shared" si="11"/>
        <v>2.5675208754125216E-5</v>
      </c>
    </row>
    <row r="196" spans="2:14" x14ac:dyDescent="0.25">
      <c r="B196" s="3" t="s">
        <v>1508</v>
      </c>
      <c r="C196" s="6">
        <v>68</v>
      </c>
      <c r="D196" s="6">
        <v>33453</v>
      </c>
      <c r="E196" s="13">
        <f t="shared" si="8"/>
        <v>6.8642653364129602E-5</v>
      </c>
      <c r="F196" s="4"/>
      <c r="G196" s="4"/>
      <c r="H196" s="23">
        <f t="shared" si="9"/>
        <v>0</v>
      </c>
      <c r="I196" s="6">
        <v>60</v>
      </c>
      <c r="J196" s="6">
        <v>8844</v>
      </c>
      <c r="K196" s="13">
        <f t="shared" si="10"/>
        <v>1.5000271358368908E-5</v>
      </c>
      <c r="L196" s="4">
        <v>128</v>
      </c>
      <c r="M196" s="4">
        <v>42297</v>
      </c>
      <c r="N196" s="23">
        <f t="shared" si="11"/>
        <v>2.5319631267007864E-5</v>
      </c>
    </row>
    <row r="197" spans="2:14" x14ac:dyDescent="0.25">
      <c r="B197" s="3" t="s">
        <v>1509</v>
      </c>
      <c r="C197" s="6"/>
      <c r="D197" s="6"/>
      <c r="E197" s="13">
        <f t="shared" si="8"/>
        <v>0</v>
      </c>
      <c r="F197" s="4">
        <v>0.75</v>
      </c>
      <c r="G197" s="4">
        <v>2801</v>
      </c>
      <c r="H197" s="23">
        <f t="shared" si="9"/>
        <v>4.7188042320284931E-6</v>
      </c>
      <c r="I197" s="6">
        <v>7.5</v>
      </c>
      <c r="J197" s="6">
        <v>38226</v>
      </c>
      <c r="K197" s="13">
        <f t="shared" si="10"/>
        <v>6.4834958496722065E-5</v>
      </c>
      <c r="L197" s="4">
        <v>8.25</v>
      </c>
      <c r="M197" s="4">
        <v>41027</v>
      </c>
      <c r="N197" s="23">
        <f t="shared" si="11"/>
        <v>2.4559389838322617E-5</v>
      </c>
    </row>
    <row r="198" spans="2:14" x14ac:dyDescent="0.25">
      <c r="B198" s="3" t="s">
        <v>1510</v>
      </c>
      <c r="C198" s="6"/>
      <c r="D198" s="6"/>
      <c r="E198" s="13">
        <f t="shared" ref="E198:E261" si="12">IFERROR(D198/$D$331,0)</f>
        <v>0</v>
      </c>
      <c r="F198" s="4">
        <v>271.5</v>
      </c>
      <c r="G198" s="4">
        <v>24469</v>
      </c>
      <c r="H198" s="23">
        <f t="shared" ref="H198:H261" si="13">IFERROR(G198/$G$331,0)</f>
        <v>4.1222570779544877E-5</v>
      </c>
      <c r="I198" s="6">
        <v>180</v>
      </c>
      <c r="J198" s="6">
        <v>16214</v>
      </c>
      <c r="K198" s="13">
        <f t="shared" ref="K198:K261" si="14">IFERROR(J198/$J$331,0)</f>
        <v>2.7500497490343E-5</v>
      </c>
      <c r="L198" s="4">
        <v>451.5</v>
      </c>
      <c r="M198" s="4">
        <v>40683</v>
      </c>
      <c r="N198" s="23">
        <f t="shared" ref="N198:N261" si="15">IFERROR(M198/$M$331,0)</f>
        <v>2.4353466175749603E-5</v>
      </c>
    </row>
    <row r="199" spans="2:14" x14ac:dyDescent="0.25">
      <c r="B199" s="3" t="s">
        <v>1511</v>
      </c>
      <c r="C199" s="6">
        <v>69</v>
      </c>
      <c r="D199" s="6">
        <v>8758</v>
      </c>
      <c r="E199" s="13">
        <f t="shared" si="12"/>
        <v>1.7970656089529997E-5</v>
      </c>
      <c r="F199" s="4">
        <v>159.5</v>
      </c>
      <c r="G199" s="4">
        <v>24794</v>
      </c>
      <c r="H199" s="23">
        <f t="shared" si="13"/>
        <v>4.1770093584046574E-5</v>
      </c>
      <c r="I199" s="6">
        <v>60</v>
      </c>
      <c r="J199" s="6">
        <v>7022</v>
      </c>
      <c r="K199" s="13">
        <f t="shared" si="14"/>
        <v>1.1909984789514527E-5</v>
      </c>
      <c r="L199" s="4">
        <v>288.5</v>
      </c>
      <c r="M199" s="4">
        <v>40574</v>
      </c>
      <c r="N199" s="23">
        <f t="shared" si="15"/>
        <v>2.4288217108248272E-5</v>
      </c>
    </row>
    <row r="200" spans="2:14" x14ac:dyDescent="0.25">
      <c r="B200" s="3" t="s">
        <v>1512</v>
      </c>
      <c r="C200" s="6">
        <v>230.6</v>
      </c>
      <c r="D200" s="6">
        <v>27795</v>
      </c>
      <c r="E200" s="13">
        <f t="shared" si="12"/>
        <v>5.7032928295100055E-5</v>
      </c>
      <c r="F200" s="4"/>
      <c r="G200" s="4"/>
      <c r="H200" s="23">
        <f t="shared" si="13"/>
        <v>0</v>
      </c>
      <c r="I200" s="6">
        <v>112.5</v>
      </c>
      <c r="J200" s="6">
        <v>12150</v>
      </c>
      <c r="K200" s="13">
        <f t="shared" si="14"/>
        <v>2.0607564111734763E-5</v>
      </c>
      <c r="L200" s="4">
        <v>343.1</v>
      </c>
      <c r="M200" s="4">
        <v>39945</v>
      </c>
      <c r="N200" s="23">
        <f t="shared" si="15"/>
        <v>2.391168808569471E-5</v>
      </c>
    </row>
    <row r="201" spans="2:14" x14ac:dyDescent="0.25">
      <c r="B201" s="3" t="s">
        <v>1513</v>
      </c>
      <c r="C201" s="6">
        <v>80.400000000000006</v>
      </c>
      <c r="D201" s="6">
        <v>16277</v>
      </c>
      <c r="E201" s="13">
        <f t="shared" si="12"/>
        <v>3.3398991684092233E-5</v>
      </c>
      <c r="F201" s="4">
        <v>85.5</v>
      </c>
      <c r="G201" s="4">
        <v>9066</v>
      </c>
      <c r="H201" s="23">
        <f t="shared" si="13"/>
        <v>1.5273359217268945E-5</v>
      </c>
      <c r="I201" s="6">
        <v>118.5</v>
      </c>
      <c r="J201" s="6">
        <v>14588</v>
      </c>
      <c r="K201" s="13">
        <f t="shared" si="14"/>
        <v>2.4742645700575037E-5</v>
      </c>
      <c r="L201" s="4">
        <v>284.39999999999998</v>
      </c>
      <c r="M201" s="4">
        <v>39931</v>
      </c>
      <c r="N201" s="23">
        <f t="shared" si="15"/>
        <v>2.3903307471520227E-5</v>
      </c>
    </row>
    <row r="202" spans="2:14" x14ac:dyDescent="0.25">
      <c r="B202" s="3" t="s">
        <v>1514</v>
      </c>
      <c r="C202" s="6"/>
      <c r="D202" s="6"/>
      <c r="E202" s="13">
        <f t="shared" si="12"/>
        <v>0</v>
      </c>
      <c r="F202" s="4">
        <v>75</v>
      </c>
      <c r="G202" s="4">
        <v>3796</v>
      </c>
      <c r="H202" s="23">
        <f t="shared" si="13"/>
        <v>6.3950663565798503E-6</v>
      </c>
      <c r="I202" s="6">
        <v>480</v>
      </c>
      <c r="J202" s="6">
        <v>36000</v>
      </c>
      <c r="K202" s="13">
        <f t="shared" si="14"/>
        <v>6.1059449219954854E-5</v>
      </c>
      <c r="L202" s="4">
        <v>555</v>
      </c>
      <c r="M202" s="4">
        <v>39796</v>
      </c>
      <c r="N202" s="23">
        <f t="shared" si="15"/>
        <v>2.3822494406266283E-5</v>
      </c>
    </row>
    <row r="203" spans="2:14" x14ac:dyDescent="0.25">
      <c r="B203" s="3" t="s">
        <v>1515</v>
      </c>
      <c r="C203" s="6"/>
      <c r="D203" s="6"/>
      <c r="E203" s="13">
        <f t="shared" si="12"/>
        <v>0</v>
      </c>
      <c r="F203" s="4"/>
      <c r="G203" s="4"/>
      <c r="H203" s="23">
        <f t="shared" si="13"/>
        <v>0</v>
      </c>
      <c r="I203" s="6">
        <v>4540</v>
      </c>
      <c r="J203" s="6">
        <v>39731</v>
      </c>
      <c r="K203" s="13">
        <f t="shared" si="14"/>
        <v>6.7387582693278499E-5</v>
      </c>
      <c r="L203" s="4">
        <v>4540</v>
      </c>
      <c r="M203" s="4">
        <v>39731</v>
      </c>
      <c r="N203" s="23">
        <f t="shared" si="15"/>
        <v>2.3783584411884756E-5</v>
      </c>
    </row>
    <row r="204" spans="2:14" x14ac:dyDescent="0.25">
      <c r="B204" s="3" t="s">
        <v>1516</v>
      </c>
      <c r="C204" s="6"/>
      <c r="D204" s="6"/>
      <c r="E204" s="13">
        <f t="shared" si="12"/>
        <v>0</v>
      </c>
      <c r="F204" s="4">
        <v>418</v>
      </c>
      <c r="G204" s="4">
        <v>12414</v>
      </c>
      <c r="H204" s="23">
        <f t="shared" si="13"/>
        <v>2.0913686446412609E-5</v>
      </c>
      <c r="I204" s="6">
        <v>400.5</v>
      </c>
      <c r="J204" s="6">
        <v>26221</v>
      </c>
      <c r="K204" s="13">
        <f t="shared" si="14"/>
        <v>4.4473328277678782E-5</v>
      </c>
      <c r="L204" s="4">
        <v>818.5</v>
      </c>
      <c r="M204" s="4">
        <v>38635</v>
      </c>
      <c r="N204" s="23">
        <f t="shared" si="15"/>
        <v>2.3127502045082367E-5</v>
      </c>
    </row>
    <row r="205" spans="2:14" x14ac:dyDescent="0.25">
      <c r="B205" s="3" t="s">
        <v>1517</v>
      </c>
      <c r="C205" s="6"/>
      <c r="D205" s="6"/>
      <c r="E205" s="13">
        <f t="shared" si="12"/>
        <v>0</v>
      </c>
      <c r="F205" s="4"/>
      <c r="G205" s="4"/>
      <c r="H205" s="23">
        <f t="shared" si="13"/>
        <v>0</v>
      </c>
      <c r="I205" s="6">
        <v>45</v>
      </c>
      <c r="J205" s="6">
        <v>38605</v>
      </c>
      <c r="K205" s="13">
        <f t="shared" si="14"/>
        <v>6.5477778809343252E-5</v>
      </c>
      <c r="L205" s="4">
        <v>45</v>
      </c>
      <c r="M205" s="4">
        <v>38605</v>
      </c>
      <c r="N205" s="23">
        <f t="shared" si="15"/>
        <v>2.3109543586137046E-5</v>
      </c>
    </row>
    <row r="206" spans="2:14" x14ac:dyDescent="0.25">
      <c r="B206" s="3" t="s">
        <v>1518</v>
      </c>
      <c r="C206" s="6"/>
      <c r="D206" s="6"/>
      <c r="E206" s="13">
        <f t="shared" si="12"/>
        <v>0</v>
      </c>
      <c r="F206" s="4">
        <v>58.75</v>
      </c>
      <c r="G206" s="4">
        <v>38542</v>
      </c>
      <c r="H206" s="23">
        <f t="shared" si="13"/>
        <v>6.4931150557244615E-5</v>
      </c>
      <c r="I206" s="6"/>
      <c r="J206" s="6"/>
      <c r="K206" s="13">
        <f t="shared" si="14"/>
        <v>0</v>
      </c>
      <c r="L206" s="4">
        <v>58.75</v>
      </c>
      <c r="M206" s="4">
        <v>38542</v>
      </c>
      <c r="N206" s="23">
        <f t="shared" si="15"/>
        <v>2.3071830822351871E-5</v>
      </c>
    </row>
    <row r="207" spans="2:14" x14ac:dyDescent="0.25">
      <c r="B207" s="3" t="s">
        <v>1519</v>
      </c>
      <c r="C207" s="6"/>
      <c r="D207" s="6"/>
      <c r="E207" s="13">
        <f t="shared" si="12"/>
        <v>0</v>
      </c>
      <c r="F207" s="4">
        <v>97.75</v>
      </c>
      <c r="G207" s="4">
        <v>12237</v>
      </c>
      <c r="H207" s="23">
        <f t="shared" si="13"/>
        <v>2.0615497103653219E-5</v>
      </c>
      <c r="I207" s="6">
        <v>66</v>
      </c>
      <c r="J207" s="6">
        <v>25838</v>
      </c>
      <c r="K207" s="13">
        <f t="shared" si="14"/>
        <v>4.3823723581810927E-5</v>
      </c>
      <c r="L207" s="4">
        <v>163.75</v>
      </c>
      <c r="M207" s="4">
        <v>38075</v>
      </c>
      <c r="N207" s="23">
        <f t="shared" si="15"/>
        <v>2.2792277478103043E-5</v>
      </c>
    </row>
    <row r="208" spans="2:14" x14ac:dyDescent="0.25">
      <c r="B208" s="3" t="s">
        <v>1520</v>
      </c>
      <c r="C208" s="6"/>
      <c r="D208" s="6"/>
      <c r="E208" s="13">
        <f t="shared" si="12"/>
        <v>0</v>
      </c>
      <c r="F208" s="4">
        <v>750</v>
      </c>
      <c r="G208" s="4">
        <v>15284</v>
      </c>
      <c r="H208" s="23">
        <f t="shared" si="13"/>
        <v>2.5748733981550693E-5</v>
      </c>
      <c r="I208" s="6">
        <v>49</v>
      </c>
      <c r="J208" s="6">
        <v>20795</v>
      </c>
      <c r="K208" s="13">
        <f t="shared" si="14"/>
        <v>3.5270312403582251E-5</v>
      </c>
      <c r="L208" s="4">
        <v>799</v>
      </c>
      <c r="M208" s="4">
        <v>36079</v>
      </c>
      <c r="N208" s="23">
        <f t="shared" si="15"/>
        <v>2.1597441342941031E-5</v>
      </c>
    </row>
    <row r="209" spans="2:14" x14ac:dyDescent="0.25">
      <c r="B209" s="3" t="s">
        <v>1521</v>
      </c>
      <c r="C209" s="6"/>
      <c r="D209" s="6"/>
      <c r="E209" s="13">
        <f t="shared" si="12"/>
        <v>0</v>
      </c>
      <c r="F209" s="4">
        <v>450</v>
      </c>
      <c r="G209" s="4">
        <v>33912</v>
      </c>
      <c r="H209" s="23">
        <f t="shared" si="13"/>
        <v>5.7131056450035793E-5</v>
      </c>
      <c r="I209" s="6"/>
      <c r="J209" s="6"/>
      <c r="K209" s="13">
        <f t="shared" si="14"/>
        <v>0</v>
      </c>
      <c r="L209" s="4">
        <v>450</v>
      </c>
      <c r="M209" s="4">
        <v>33912</v>
      </c>
      <c r="N209" s="23">
        <f t="shared" si="15"/>
        <v>2.030024199179069E-5</v>
      </c>
    </row>
    <row r="210" spans="2:14" x14ac:dyDescent="0.25">
      <c r="B210" s="3" t="s">
        <v>1522</v>
      </c>
      <c r="C210" s="6">
        <v>92.19</v>
      </c>
      <c r="D210" s="6">
        <v>16882</v>
      </c>
      <c r="E210" s="13">
        <f t="shared" si="12"/>
        <v>3.4640399189706031E-5</v>
      </c>
      <c r="F210" s="4"/>
      <c r="G210" s="4"/>
      <c r="H210" s="23">
        <f t="shared" si="13"/>
        <v>0</v>
      </c>
      <c r="I210" s="6">
        <v>180</v>
      </c>
      <c r="J210" s="6">
        <v>16387</v>
      </c>
      <c r="K210" s="13">
        <f t="shared" si="14"/>
        <v>2.7793922065761116E-5</v>
      </c>
      <c r="L210" s="4">
        <v>272.19</v>
      </c>
      <c r="M210" s="4">
        <v>33269</v>
      </c>
      <c r="N210" s="23">
        <f t="shared" si="15"/>
        <v>1.9915332355062645E-5</v>
      </c>
    </row>
    <row r="211" spans="2:14" x14ac:dyDescent="0.25">
      <c r="B211" s="3" t="s">
        <v>1523</v>
      </c>
      <c r="C211" s="6"/>
      <c r="D211" s="6"/>
      <c r="E211" s="13">
        <f t="shared" si="12"/>
        <v>0</v>
      </c>
      <c r="F211" s="4">
        <v>811</v>
      </c>
      <c r="G211" s="4">
        <v>33214</v>
      </c>
      <c r="H211" s="23">
        <f t="shared" si="13"/>
        <v>5.5955145934521373E-5</v>
      </c>
      <c r="I211" s="6"/>
      <c r="J211" s="6"/>
      <c r="K211" s="13">
        <f t="shared" si="14"/>
        <v>0</v>
      </c>
      <c r="L211" s="4">
        <v>811</v>
      </c>
      <c r="M211" s="4">
        <v>33214</v>
      </c>
      <c r="N211" s="23">
        <f t="shared" si="15"/>
        <v>1.988240851366289E-5</v>
      </c>
    </row>
    <row r="212" spans="2:14" x14ac:dyDescent="0.25">
      <c r="B212" s="3" t="s">
        <v>1524</v>
      </c>
      <c r="C212" s="6">
        <v>180</v>
      </c>
      <c r="D212" s="6">
        <v>32765</v>
      </c>
      <c r="E212" s="13">
        <f t="shared" si="12"/>
        <v>6.7230937060224979E-5</v>
      </c>
      <c r="F212" s="4"/>
      <c r="G212" s="4"/>
      <c r="H212" s="23">
        <f t="shared" si="13"/>
        <v>0</v>
      </c>
      <c r="I212" s="6"/>
      <c r="J212" s="6"/>
      <c r="K212" s="13">
        <f t="shared" si="14"/>
        <v>0</v>
      </c>
      <c r="L212" s="4">
        <v>180</v>
      </c>
      <c r="M212" s="4">
        <v>32765</v>
      </c>
      <c r="N212" s="23">
        <f t="shared" si="15"/>
        <v>1.9613630244781253E-5</v>
      </c>
    </row>
    <row r="213" spans="2:14" x14ac:dyDescent="0.25">
      <c r="B213" s="3" t="s">
        <v>1525</v>
      </c>
      <c r="C213" s="6">
        <v>186</v>
      </c>
      <c r="D213" s="6">
        <v>32224</v>
      </c>
      <c r="E213" s="13">
        <f t="shared" si="12"/>
        <v>6.6120852001486029E-5</v>
      </c>
      <c r="F213" s="4"/>
      <c r="G213" s="4"/>
      <c r="H213" s="23">
        <f t="shared" si="13"/>
        <v>0</v>
      </c>
      <c r="I213" s="6"/>
      <c r="J213" s="6"/>
      <c r="K213" s="13">
        <f t="shared" si="14"/>
        <v>0</v>
      </c>
      <c r="L213" s="4">
        <v>186</v>
      </c>
      <c r="M213" s="4">
        <v>32224</v>
      </c>
      <c r="N213" s="23">
        <f t="shared" si="15"/>
        <v>1.9289779368467303E-5</v>
      </c>
    </row>
    <row r="214" spans="2:14" x14ac:dyDescent="0.25">
      <c r="B214" s="3" t="s">
        <v>1526</v>
      </c>
      <c r="C214" s="6"/>
      <c r="D214" s="6"/>
      <c r="E214" s="13">
        <f t="shared" si="12"/>
        <v>0</v>
      </c>
      <c r="F214" s="4"/>
      <c r="G214" s="4"/>
      <c r="H214" s="23">
        <f t="shared" si="13"/>
        <v>0</v>
      </c>
      <c r="I214" s="6">
        <v>45</v>
      </c>
      <c r="J214" s="6">
        <v>31902</v>
      </c>
      <c r="K214" s="13">
        <f t="shared" si="14"/>
        <v>5.4108848583749992E-5</v>
      </c>
      <c r="L214" s="4">
        <v>45</v>
      </c>
      <c r="M214" s="4">
        <v>31902</v>
      </c>
      <c r="N214" s="23">
        <f t="shared" si="15"/>
        <v>1.9097025242454191E-5</v>
      </c>
    </row>
    <row r="215" spans="2:14" x14ac:dyDescent="0.25">
      <c r="B215" s="3" t="s">
        <v>1527</v>
      </c>
      <c r="C215" s="6">
        <v>225</v>
      </c>
      <c r="D215" s="6">
        <v>28203</v>
      </c>
      <c r="E215" s="13">
        <f t="shared" si="12"/>
        <v>5.7870108893927214E-5</v>
      </c>
      <c r="F215" s="4"/>
      <c r="G215" s="4"/>
      <c r="H215" s="23">
        <f t="shared" si="13"/>
        <v>0</v>
      </c>
      <c r="I215" s="6"/>
      <c r="J215" s="6"/>
      <c r="K215" s="13">
        <f t="shared" si="14"/>
        <v>0</v>
      </c>
      <c r="L215" s="4">
        <v>225</v>
      </c>
      <c r="M215" s="4">
        <v>28203</v>
      </c>
      <c r="N215" s="23">
        <f t="shared" si="15"/>
        <v>1.688274725449613E-5</v>
      </c>
    </row>
    <row r="216" spans="2:14" x14ac:dyDescent="0.25">
      <c r="B216" s="3" t="s">
        <v>1528</v>
      </c>
      <c r="C216" s="6"/>
      <c r="D216" s="6"/>
      <c r="E216" s="13">
        <f t="shared" si="12"/>
        <v>0</v>
      </c>
      <c r="F216" s="4"/>
      <c r="G216" s="4"/>
      <c r="H216" s="23">
        <f t="shared" si="13"/>
        <v>0</v>
      </c>
      <c r="I216" s="6">
        <v>90000</v>
      </c>
      <c r="J216" s="6">
        <v>27857</v>
      </c>
      <c r="K216" s="13">
        <f t="shared" si="14"/>
        <v>4.7248141025563398E-5</v>
      </c>
      <c r="L216" s="4">
        <v>90000</v>
      </c>
      <c r="M216" s="4">
        <v>27857</v>
      </c>
      <c r="N216" s="23">
        <f t="shared" si="15"/>
        <v>1.6675626361326764E-5</v>
      </c>
    </row>
    <row r="217" spans="2:14" x14ac:dyDescent="0.25">
      <c r="B217" s="3" t="s">
        <v>1529</v>
      </c>
      <c r="C217" s="6"/>
      <c r="D217" s="6"/>
      <c r="E217" s="13">
        <f t="shared" si="12"/>
        <v>0</v>
      </c>
      <c r="F217" s="4">
        <v>180</v>
      </c>
      <c r="G217" s="4">
        <v>16214</v>
      </c>
      <c r="H217" s="23">
        <f t="shared" si="13"/>
        <v>2.731549154520171E-5</v>
      </c>
      <c r="I217" s="6">
        <v>117</v>
      </c>
      <c r="J217" s="6">
        <v>10927</v>
      </c>
      <c r="K217" s="13">
        <f t="shared" si="14"/>
        <v>1.8533238934067962E-5</v>
      </c>
      <c r="L217" s="4">
        <v>297</v>
      </c>
      <c r="M217" s="4">
        <v>27141</v>
      </c>
      <c r="N217" s="23">
        <f t="shared" si="15"/>
        <v>1.6247017807831773E-5</v>
      </c>
    </row>
    <row r="218" spans="2:14" x14ac:dyDescent="0.25">
      <c r="B218" s="3" t="s">
        <v>1530</v>
      </c>
      <c r="C218" s="6"/>
      <c r="D218" s="6"/>
      <c r="E218" s="13">
        <f t="shared" si="12"/>
        <v>0</v>
      </c>
      <c r="F218" s="4"/>
      <c r="G218" s="4"/>
      <c r="H218" s="23">
        <f t="shared" si="13"/>
        <v>0</v>
      </c>
      <c r="I218" s="6">
        <v>180</v>
      </c>
      <c r="J218" s="6">
        <v>26265</v>
      </c>
      <c r="K218" s="13">
        <f t="shared" si="14"/>
        <v>4.4547956493392058E-5</v>
      </c>
      <c r="L218" s="4">
        <v>180</v>
      </c>
      <c r="M218" s="4">
        <v>26265</v>
      </c>
      <c r="N218" s="23">
        <f t="shared" si="15"/>
        <v>1.5722630806628405E-5</v>
      </c>
    </row>
    <row r="219" spans="2:14" x14ac:dyDescent="0.25">
      <c r="B219" s="3" t="s">
        <v>1531</v>
      </c>
      <c r="C219" s="6">
        <v>23</v>
      </c>
      <c r="D219" s="6">
        <v>15640</v>
      </c>
      <c r="E219" s="13">
        <f t="shared" si="12"/>
        <v>3.2091922955041009E-5</v>
      </c>
      <c r="F219" s="4">
        <v>1</v>
      </c>
      <c r="G219" s="4">
        <v>10500</v>
      </c>
      <c r="H219" s="23">
        <f t="shared" si="13"/>
        <v>1.7689198299285676E-5</v>
      </c>
      <c r="I219" s="6"/>
      <c r="J219" s="6"/>
      <c r="K219" s="13">
        <f t="shared" si="14"/>
        <v>0</v>
      </c>
      <c r="L219" s="4">
        <v>24</v>
      </c>
      <c r="M219" s="4">
        <v>26140</v>
      </c>
      <c r="N219" s="23">
        <f t="shared" si="15"/>
        <v>1.5647803894356232E-5</v>
      </c>
    </row>
    <row r="220" spans="2:14" x14ac:dyDescent="0.25">
      <c r="B220" s="3" t="s">
        <v>1532</v>
      </c>
      <c r="C220" s="6">
        <v>225</v>
      </c>
      <c r="D220" s="6">
        <v>26073</v>
      </c>
      <c r="E220" s="13">
        <f t="shared" si="12"/>
        <v>5.3499533708873669E-5</v>
      </c>
      <c r="F220" s="4"/>
      <c r="G220" s="4"/>
      <c r="H220" s="23">
        <f t="shared" si="13"/>
        <v>0</v>
      </c>
      <c r="I220" s="6"/>
      <c r="J220" s="6"/>
      <c r="K220" s="13">
        <f t="shared" si="14"/>
        <v>0</v>
      </c>
      <c r="L220" s="4">
        <v>225</v>
      </c>
      <c r="M220" s="4">
        <v>26073</v>
      </c>
      <c r="N220" s="23">
        <f t="shared" si="15"/>
        <v>1.5607696669378349E-5</v>
      </c>
    </row>
    <row r="221" spans="2:14" x14ac:dyDescent="0.25">
      <c r="B221" s="3" t="s">
        <v>1533</v>
      </c>
      <c r="C221" s="6">
        <v>201</v>
      </c>
      <c r="D221" s="6">
        <v>23438</v>
      </c>
      <c r="E221" s="13">
        <f t="shared" si="12"/>
        <v>4.8092742341448288E-5</v>
      </c>
      <c r="F221" s="4"/>
      <c r="G221" s="4"/>
      <c r="H221" s="23">
        <f t="shared" si="13"/>
        <v>0</v>
      </c>
      <c r="I221" s="6"/>
      <c r="J221" s="6"/>
      <c r="K221" s="13">
        <f t="shared" si="14"/>
        <v>0</v>
      </c>
      <c r="L221" s="4">
        <v>201</v>
      </c>
      <c r="M221" s="4">
        <v>23438</v>
      </c>
      <c r="N221" s="23">
        <f t="shared" si="15"/>
        <v>1.4030345358681002E-5</v>
      </c>
    </row>
    <row r="222" spans="2:14" x14ac:dyDescent="0.25">
      <c r="B222" s="3" t="s">
        <v>1534</v>
      </c>
      <c r="C222" s="6"/>
      <c r="D222" s="6"/>
      <c r="E222" s="13">
        <f t="shared" si="12"/>
        <v>0</v>
      </c>
      <c r="F222" s="4"/>
      <c r="G222" s="4"/>
      <c r="H222" s="23">
        <f t="shared" si="13"/>
        <v>0</v>
      </c>
      <c r="I222" s="6">
        <v>52.92</v>
      </c>
      <c r="J222" s="6">
        <v>23075</v>
      </c>
      <c r="K222" s="13">
        <f t="shared" si="14"/>
        <v>3.9137410854179394E-5</v>
      </c>
      <c r="L222" s="4">
        <v>52.92</v>
      </c>
      <c r="M222" s="4">
        <v>23075</v>
      </c>
      <c r="N222" s="23">
        <f t="shared" si="15"/>
        <v>1.381304800544262E-5</v>
      </c>
    </row>
    <row r="223" spans="2:14" x14ac:dyDescent="0.25">
      <c r="B223" s="3" t="s">
        <v>1535</v>
      </c>
      <c r="C223" s="6">
        <v>99</v>
      </c>
      <c r="D223" s="6">
        <v>23062</v>
      </c>
      <c r="E223" s="13">
        <f t="shared" si="12"/>
        <v>4.7321222966058549E-5</v>
      </c>
      <c r="F223" s="4"/>
      <c r="G223" s="4"/>
      <c r="H223" s="23">
        <f t="shared" si="13"/>
        <v>0</v>
      </c>
      <c r="I223" s="6"/>
      <c r="J223" s="6"/>
      <c r="K223" s="13">
        <f t="shared" si="14"/>
        <v>0</v>
      </c>
      <c r="L223" s="4">
        <v>99</v>
      </c>
      <c r="M223" s="4">
        <v>23062</v>
      </c>
      <c r="N223" s="23">
        <f t="shared" si="15"/>
        <v>1.3805266006566315E-5</v>
      </c>
    </row>
    <row r="224" spans="2:14" x14ac:dyDescent="0.25">
      <c r="B224" s="3" t="s">
        <v>1536</v>
      </c>
      <c r="C224" s="6">
        <v>6</v>
      </c>
      <c r="D224" s="6">
        <v>759</v>
      </c>
      <c r="E224" s="13">
        <f t="shared" si="12"/>
        <v>1.5574021434064019E-6</v>
      </c>
      <c r="F224" s="4"/>
      <c r="G224" s="4"/>
      <c r="H224" s="23">
        <f t="shared" si="13"/>
        <v>0</v>
      </c>
      <c r="I224" s="6">
        <v>9</v>
      </c>
      <c r="J224" s="6">
        <v>19404</v>
      </c>
      <c r="K224" s="13">
        <f t="shared" si="14"/>
        <v>3.2911043129555663E-5</v>
      </c>
      <c r="L224" s="4">
        <v>15</v>
      </c>
      <c r="M224" s="4">
        <v>20163</v>
      </c>
      <c r="N224" s="23">
        <f t="shared" si="15"/>
        <v>1.2069880257150143E-5</v>
      </c>
    </row>
    <row r="225" spans="2:14" x14ac:dyDescent="0.25">
      <c r="B225" s="3" t="s">
        <v>1537</v>
      </c>
      <c r="C225" s="6">
        <v>45.4</v>
      </c>
      <c r="D225" s="6">
        <v>2320</v>
      </c>
      <c r="E225" s="13">
        <f t="shared" si="12"/>
        <v>4.760438699213244E-6</v>
      </c>
      <c r="F225" s="4">
        <v>72</v>
      </c>
      <c r="G225" s="4">
        <v>6163</v>
      </c>
      <c r="H225" s="23">
        <f t="shared" si="13"/>
        <v>1.0382717058904536E-5</v>
      </c>
      <c r="I225" s="6">
        <v>112.71000000000001</v>
      </c>
      <c r="J225" s="6">
        <v>11522</v>
      </c>
      <c r="K225" s="13">
        <f t="shared" si="14"/>
        <v>1.9542415942008884E-5</v>
      </c>
      <c r="L225" s="4">
        <v>230.11</v>
      </c>
      <c r="M225" s="4">
        <v>20005</v>
      </c>
      <c r="N225" s="23">
        <f t="shared" si="15"/>
        <v>1.197529904003812E-5</v>
      </c>
    </row>
    <row r="226" spans="2:14" x14ac:dyDescent="0.25">
      <c r="B226" s="3" t="s">
        <v>1538</v>
      </c>
      <c r="C226" s="6"/>
      <c r="D226" s="6"/>
      <c r="E226" s="13">
        <f t="shared" si="12"/>
        <v>0</v>
      </c>
      <c r="F226" s="4"/>
      <c r="G226" s="4"/>
      <c r="H226" s="23">
        <f t="shared" si="13"/>
        <v>0</v>
      </c>
      <c r="I226" s="6">
        <v>2</v>
      </c>
      <c r="J226" s="6">
        <v>20000</v>
      </c>
      <c r="K226" s="13">
        <f t="shared" si="14"/>
        <v>3.3921916233308247E-5</v>
      </c>
      <c r="L226" s="4">
        <v>2</v>
      </c>
      <c r="M226" s="4">
        <v>20000</v>
      </c>
      <c r="N226" s="23">
        <f t="shared" si="15"/>
        <v>1.1972305963547233E-5</v>
      </c>
    </row>
    <row r="227" spans="2:14" x14ac:dyDescent="0.25">
      <c r="B227" s="3" t="s">
        <v>1539</v>
      </c>
      <c r="C227" s="6"/>
      <c r="D227" s="6"/>
      <c r="E227" s="13">
        <f t="shared" si="12"/>
        <v>0</v>
      </c>
      <c r="F227" s="4"/>
      <c r="G227" s="4"/>
      <c r="H227" s="23">
        <f t="shared" si="13"/>
        <v>0</v>
      </c>
      <c r="I227" s="6">
        <v>225</v>
      </c>
      <c r="J227" s="6">
        <v>19950</v>
      </c>
      <c r="K227" s="13">
        <f t="shared" si="14"/>
        <v>3.3837111442724977E-5</v>
      </c>
      <c r="L227" s="4">
        <v>225</v>
      </c>
      <c r="M227" s="4">
        <v>19950</v>
      </c>
      <c r="N227" s="23">
        <f t="shared" si="15"/>
        <v>1.1942375198638365E-5</v>
      </c>
    </row>
    <row r="228" spans="2:14" x14ac:dyDescent="0.25">
      <c r="B228" s="3" t="s">
        <v>1540</v>
      </c>
      <c r="C228" s="6"/>
      <c r="D228" s="6"/>
      <c r="E228" s="13">
        <f t="shared" si="12"/>
        <v>0</v>
      </c>
      <c r="F228" s="4"/>
      <c r="G228" s="4"/>
      <c r="H228" s="23">
        <f t="shared" si="13"/>
        <v>0</v>
      </c>
      <c r="I228" s="6">
        <v>54</v>
      </c>
      <c r="J228" s="6">
        <v>19180</v>
      </c>
      <c r="K228" s="13">
        <f t="shared" si="14"/>
        <v>3.2531117667742612E-5</v>
      </c>
      <c r="L228" s="4">
        <v>54</v>
      </c>
      <c r="M228" s="4">
        <v>19180</v>
      </c>
      <c r="N228" s="23">
        <f t="shared" si="15"/>
        <v>1.1481441419041795E-5</v>
      </c>
    </row>
    <row r="229" spans="2:14" x14ac:dyDescent="0.25">
      <c r="B229" s="3" t="s">
        <v>1541</v>
      </c>
      <c r="C229" s="6"/>
      <c r="D229" s="6"/>
      <c r="E229" s="13">
        <f t="shared" si="12"/>
        <v>0</v>
      </c>
      <c r="F229" s="4">
        <v>63</v>
      </c>
      <c r="G229" s="4">
        <v>18900</v>
      </c>
      <c r="H229" s="23">
        <f t="shared" si="13"/>
        <v>3.1840556938714216E-5</v>
      </c>
      <c r="I229" s="6"/>
      <c r="J229" s="6"/>
      <c r="K229" s="13">
        <f t="shared" si="14"/>
        <v>0</v>
      </c>
      <c r="L229" s="4">
        <v>63</v>
      </c>
      <c r="M229" s="4">
        <v>18900</v>
      </c>
      <c r="N229" s="23">
        <f t="shared" si="15"/>
        <v>1.1313829135552135E-5</v>
      </c>
    </row>
    <row r="230" spans="2:14" x14ac:dyDescent="0.25">
      <c r="B230" s="3" t="s">
        <v>1542</v>
      </c>
      <c r="C230" s="6"/>
      <c r="D230" s="6"/>
      <c r="E230" s="13">
        <f t="shared" si="12"/>
        <v>0</v>
      </c>
      <c r="F230" s="4"/>
      <c r="G230" s="4"/>
      <c r="H230" s="23">
        <f t="shared" si="13"/>
        <v>0</v>
      </c>
      <c r="I230" s="6">
        <v>86.25</v>
      </c>
      <c r="J230" s="6">
        <v>18831</v>
      </c>
      <c r="K230" s="13">
        <f t="shared" si="14"/>
        <v>3.1939180229471382E-5</v>
      </c>
      <c r="L230" s="4">
        <v>86.25</v>
      </c>
      <c r="M230" s="4">
        <v>18831</v>
      </c>
      <c r="N230" s="23">
        <f t="shared" si="15"/>
        <v>1.1272524679977897E-5</v>
      </c>
    </row>
    <row r="231" spans="2:14" x14ac:dyDescent="0.25">
      <c r="B231" s="3" t="s">
        <v>1543</v>
      </c>
      <c r="C231" s="6"/>
      <c r="D231" s="6"/>
      <c r="E231" s="13">
        <f t="shared" si="12"/>
        <v>0</v>
      </c>
      <c r="F231" s="4">
        <v>10</v>
      </c>
      <c r="G231" s="4">
        <v>18181</v>
      </c>
      <c r="H231" s="23">
        <f t="shared" si="13"/>
        <v>3.0629268026601226E-5</v>
      </c>
      <c r="I231" s="6"/>
      <c r="J231" s="6"/>
      <c r="K231" s="13">
        <f t="shared" si="14"/>
        <v>0</v>
      </c>
      <c r="L231" s="4">
        <v>10</v>
      </c>
      <c r="M231" s="4">
        <v>18181</v>
      </c>
      <c r="N231" s="23">
        <f t="shared" si="15"/>
        <v>1.0883424736162611E-5</v>
      </c>
    </row>
    <row r="232" spans="2:14" x14ac:dyDescent="0.25">
      <c r="B232" s="3" t="s">
        <v>1544</v>
      </c>
      <c r="C232" s="6">
        <v>174</v>
      </c>
      <c r="D232" s="6">
        <v>9390</v>
      </c>
      <c r="E232" s="13">
        <f t="shared" si="12"/>
        <v>1.9267465252419124E-5</v>
      </c>
      <c r="F232" s="4"/>
      <c r="G232" s="4"/>
      <c r="H232" s="23">
        <f t="shared" si="13"/>
        <v>0</v>
      </c>
      <c r="I232" s="6">
        <v>82.5</v>
      </c>
      <c r="J232" s="6">
        <v>8710</v>
      </c>
      <c r="K232" s="13">
        <f t="shared" si="14"/>
        <v>1.4772994519605744E-5</v>
      </c>
      <c r="L232" s="4">
        <v>256.5</v>
      </c>
      <c r="M232" s="4">
        <v>18100</v>
      </c>
      <c r="N232" s="23">
        <f t="shared" si="15"/>
        <v>1.0834936897010246E-5</v>
      </c>
    </row>
    <row r="233" spans="2:14" x14ac:dyDescent="0.25">
      <c r="B233" s="3" t="s">
        <v>1545</v>
      </c>
      <c r="C233" s="6">
        <v>28</v>
      </c>
      <c r="D233" s="6">
        <v>17427</v>
      </c>
      <c r="E233" s="13">
        <f t="shared" si="12"/>
        <v>3.575869190137466E-5</v>
      </c>
      <c r="F233" s="4">
        <v>1500</v>
      </c>
      <c r="G233" s="4">
        <v>486</v>
      </c>
      <c r="H233" s="23">
        <f t="shared" si="13"/>
        <v>8.1875717842407984E-7</v>
      </c>
      <c r="I233" s="6"/>
      <c r="J233" s="6"/>
      <c r="K233" s="13">
        <f t="shared" si="14"/>
        <v>0</v>
      </c>
      <c r="L233" s="4">
        <v>1528</v>
      </c>
      <c r="M233" s="4">
        <v>17913</v>
      </c>
      <c r="N233" s="23">
        <f t="shared" si="15"/>
        <v>1.0722995836251079E-5</v>
      </c>
    </row>
    <row r="234" spans="2:14" x14ac:dyDescent="0.25">
      <c r="B234" s="3" t="s">
        <v>1546</v>
      </c>
      <c r="C234" s="6">
        <v>180</v>
      </c>
      <c r="D234" s="6">
        <v>17111</v>
      </c>
      <c r="E234" s="13">
        <f t="shared" si="12"/>
        <v>3.5110287319930097E-5</v>
      </c>
      <c r="F234" s="4"/>
      <c r="G234" s="4"/>
      <c r="H234" s="23">
        <f t="shared" si="13"/>
        <v>0</v>
      </c>
      <c r="I234" s="6"/>
      <c r="J234" s="6"/>
      <c r="K234" s="13">
        <f t="shared" si="14"/>
        <v>0</v>
      </c>
      <c r="L234" s="4">
        <v>180</v>
      </c>
      <c r="M234" s="4">
        <v>17111</v>
      </c>
      <c r="N234" s="23">
        <f t="shared" si="15"/>
        <v>1.0242906367112836E-5</v>
      </c>
    </row>
    <row r="235" spans="2:14" x14ac:dyDescent="0.25">
      <c r="B235" s="3" t="s">
        <v>1547</v>
      </c>
      <c r="C235" s="6">
        <v>90</v>
      </c>
      <c r="D235" s="6">
        <v>16810</v>
      </c>
      <c r="E235" s="13">
        <f t="shared" si="12"/>
        <v>3.4492661436971825E-5</v>
      </c>
      <c r="F235" s="4"/>
      <c r="G235" s="4"/>
      <c r="H235" s="23">
        <f t="shared" si="13"/>
        <v>0</v>
      </c>
      <c r="I235" s="6"/>
      <c r="J235" s="6"/>
      <c r="K235" s="13">
        <f t="shared" si="14"/>
        <v>0</v>
      </c>
      <c r="L235" s="4">
        <v>90</v>
      </c>
      <c r="M235" s="4">
        <v>16810</v>
      </c>
      <c r="N235" s="23">
        <f t="shared" si="15"/>
        <v>1.0062723162361449E-5</v>
      </c>
    </row>
    <row r="236" spans="2:14" x14ac:dyDescent="0.25">
      <c r="B236" s="3" t="s">
        <v>1548</v>
      </c>
      <c r="C236" s="6">
        <v>113.25</v>
      </c>
      <c r="D236" s="6">
        <v>16569</v>
      </c>
      <c r="E236" s="13">
        <f t="shared" si="12"/>
        <v>3.3998150347958728E-5</v>
      </c>
      <c r="F236" s="4"/>
      <c r="G236" s="4"/>
      <c r="H236" s="23">
        <f t="shared" si="13"/>
        <v>0</v>
      </c>
      <c r="I236" s="6"/>
      <c r="J236" s="6"/>
      <c r="K236" s="13">
        <f t="shared" si="14"/>
        <v>0</v>
      </c>
      <c r="L236" s="4">
        <v>113.25</v>
      </c>
      <c r="M236" s="4">
        <v>16569</v>
      </c>
      <c r="N236" s="23">
        <f t="shared" si="15"/>
        <v>9.9184568755007044E-6</v>
      </c>
    </row>
    <row r="237" spans="2:14" x14ac:dyDescent="0.25">
      <c r="B237" s="3" t="s">
        <v>1549</v>
      </c>
      <c r="C237" s="6"/>
      <c r="D237" s="6"/>
      <c r="E237" s="13">
        <f t="shared" si="12"/>
        <v>0</v>
      </c>
      <c r="F237" s="4">
        <v>30</v>
      </c>
      <c r="G237" s="4">
        <v>1550</v>
      </c>
      <c r="H237" s="23">
        <f t="shared" si="13"/>
        <v>2.6112626060850281E-6</v>
      </c>
      <c r="I237" s="6">
        <v>129</v>
      </c>
      <c r="J237" s="6">
        <v>14515</v>
      </c>
      <c r="K237" s="13">
        <f t="shared" si="14"/>
        <v>2.4618830706323462E-5</v>
      </c>
      <c r="L237" s="4">
        <v>159</v>
      </c>
      <c r="M237" s="4">
        <v>16065</v>
      </c>
      <c r="N237" s="23">
        <f t="shared" si="15"/>
        <v>9.6167547652193156E-6</v>
      </c>
    </row>
    <row r="238" spans="2:14" x14ac:dyDescent="0.25">
      <c r="B238" s="3" t="s">
        <v>1550</v>
      </c>
      <c r="C238" s="6">
        <v>36</v>
      </c>
      <c r="D238" s="6">
        <v>15072</v>
      </c>
      <c r="E238" s="13">
        <f t="shared" si="12"/>
        <v>3.0926436239026729E-5</v>
      </c>
      <c r="F238" s="4"/>
      <c r="G238" s="4"/>
      <c r="H238" s="23">
        <f t="shared" si="13"/>
        <v>0</v>
      </c>
      <c r="I238" s="6"/>
      <c r="J238" s="6"/>
      <c r="K238" s="13">
        <f t="shared" si="14"/>
        <v>0</v>
      </c>
      <c r="L238" s="4">
        <v>36</v>
      </c>
      <c r="M238" s="4">
        <v>15072</v>
      </c>
      <c r="N238" s="23">
        <f t="shared" si="15"/>
        <v>9.0223297741291952E-6</v>
      </c>
    </row>
    <row r="239" spans="2:14" x14ac:dyDescent="0.25">
      <c r="B239" s="3" t="s">
        <v>1551</v>
      </c>
      <c r="C239" s="6">
        <v>74</v>
      </c>
      <c r="D239" s="6">
        <v>7972</v>
      </c>
      <c r="E239" s="13">
        <f t="shared" si="12"/>
        <v>1.6357852288848267E-5</v>
      </c>
      <c r="F239" s="4"/>
      <c r="G239" s="4"/>
      <c r="H239" s="23">
        <f t="shared" si="13"/>
        <v>0</v>
      </c>
      <c r="I239" s="6">
        <v>90</v>
      </c>
      <c r="J239" s="6">
        <v>6560</v>
      </c>
      <c r="K239" s="13">
        <f t="shared" si="14"/>
        <v>1.1126388524525106E-5</v>
      </c>
      <c r="L239" s="4">
        <v>164</v>
      </c>
      <c r="M239" s="4">
        <v>14532</v>
      </c>
      <c r="N239" s="23">
        <f t="shared" si="15"/>
        <v>8.6990775131134197E-6</v>
      </c>
    </row>
    <row r="240" spans="2:14" x14ac:dyDescent="0.25">
      <c r="B240" s="3" t="s">
        <v>1552</v>
      </c>
      <c r="C240" s="6">
        <v>46.5</v>
      </c>
      <c r="D240" s="6">
        <v>13548</v>
      </c>
      <c r="E240" s="13">
        <f t="shared" si="12"/>
        <v>2.779932047281941E-5</v>
      </c>
      <c r="F240" s="4"/>
      <c r="G240" s="4"/>
      <c r="H240" s="23">
        <f t="shared" si="13"/>
        <v>0</v>
      </c>
      <c r="I240" s="6">
        <v>0.75</v>
      </c>
      <c r="J240" s="6">
        <v>250</v>
      </c>
      <c r="K240" s="13">
        <f t="shared" si="14"/>
        <v>4.2402395291635311E-7</v>
      </c>
      <c r="L240" s="4">
        <v>47.25</v>
      </c>
      <c r="M240" s="4">
        <v>13798</v>
      </c>
      <c r="N240" s="23">
        <f t="shared" si="15"/>
        <v>8.2596938842512352E-6</v>
      </c>
    </row>
    <row r="241" spans="2:14" x14ac:dyDescent="0.25">
      <c r="B241" s="3" t="s">
        <v>1553</v>
      </c>
      <c r="C241" s="6"/>
      <c r="D241" s="6"/>
      <c r="E241" s="13">
        <f t="shared" si="12"/>
        <v>0</v>
      </c>
      <c r="F241" s="4">
        <v>7</v>
      </c>
      <c r="G241" s="4">
        <v>13244</v>
      </c>
      <c r="H241" s="23">
        <f t="shared" si="13"/>
        <v>2.2311975454832333E-5</v>
      </c>
      <c r="I241" s="6"/>
      <c r="J241" s="6"/>
      <c r="K241" s="13">
        <f t="shared" si="14"/>
        <v>0</v>
      </c>
      <c r="L241" s="4">
        <v>7</v>
      </c>
      <c r="M241" s="4">
        <v>13244</v>
      </c>
      <c r="N241" s="23">
        <f t="shared" si="15"/>
        <v>7.9280610090609769E-6</v>
      </c>
    </row>
    <row r="242" spans="2:14" x14ac:dyDescent="0.25">
      <c r="B242" s="3" t="s">
        <v>1554</v>
      </c>
      <c r="C242" s="6"/>
      <c r="D242" s="6"/>
      <c r="E242" s="13">
        <f t="shared" si="12"/>
        <v>0</v>
      </c>
      <c r="F242" s="4"/>
      <c r="G242" s="4"/>
      <c r="H242" s="23">
        <f t="shared" si="13"/>
        <v>0</v>
      </c>
      <c r="I242" s="6">
        <v>90</v>
      </c>
      <c r="J242" s="6">
        <v>12971</v>
      </c>
      <c r="K242" s="13">
        <f t="shared" si="14"/>
        <v>2.2000058773112065E-5</v>
      </c>
      <c r="L242" s="4">
        <v>90</v>
      </c>
      <c r="M242" s="4">
        <v>12971</v>
      </c>
      <c r="N242" s="23">
        <f t="shared" si="15"/>
        <v>7.7646390326585582E-6</v>
      </c>
    </row>
    <row r="243" spans="2:14" x14ac:dyDescent="0.25">
      <c r="B243" s="3" t="s">
        <v>1555</v>
      </c>
      <c r="C243" s="6">
        <v>120</v>
      </c>
      <c r="D243" s="6">
        <v>1780</v>
      </c>
      <c r="E243" s="13">
        <f t="shared" si="12"/>
        <v>3.6524055537067131E-6</v>
      </c>
      <c r="F243" s="4">
        <v>750</v>
      </c>
      <c r="G243" s="4">
        <v>11081</v>
      </c>
      <c r="H243" s="23">
        <f t="shared" si="13"/>
        <v>1.8668000605179482E-5</v>
      </c>
      <c r="I243" s="6"/>
      <c r="J243" s="6"/>
      <c r="K243" s="13">
        <f t="shared" si="14"/>
        <v>0</v>
      </c>
      <c r="L243" s="4">
        <v>870</v>
      </c>
      <c r="M243" s="4">
        <v>12861</v>
      </c>
      <c r="N243" s="23">
        <f t="shared" si="15"/>
        <v>7.6987913498590478E-6</v>
      </c>
    </row>
    <row r="244" spans="2:14" x14ac:dyDescent="0.25">
      <c r="B244" s="3" t="s">
        <v>1556</v>
      </c>
      <c r="C244" s="6"/>
      <c r="D244" s="6"/>
      <c r="E244" s="13">
        <f t="shared" si="12"/>
        <v>0</v>
      </c>
      <c r="F244" s="4"/>
      <c r="G244" s="4"/>
      <c r="H244" s="23">
        <f t="shared" si="13"/>
        <v>0</v>
      </c>
      <c r="I244" s="6">
        <v>13.5</v>
      </c>
      <c r="J244" s="6">
        <v>12512</v>
      </c>
      <c r="K244" s="13">
        <f t="shared" si="14"/>
        <v>2.122155079555764E-5</v>
      </c>
      <c r="L244" s="4">
        <v>13.5</v>
      </c>
      <c r="M244" s="4">
        <v>12512</v>
      </c>
      <c r="N244" s="23">
        <f t="shared" si="15"/>
        <v>7.4898746107951489E-6</v>
      </c>
    </row>
    <row r="245" spans="2:14" x14ac:dyDescent="0.25">
      <c r="B245" s="3" t="s">
        <v>1557</v>
      </c>
      <c r="C245" s="6"/>
      <c r="D245" s="6"/>
      <c r="E245" s="13">
        <f t="shared" si="12"/>
        <v>0</v>
      </c>
      <c r="F245" s="4"/>
      <c r="G245" s="4"/>
      <c r="H245" s="23">
        <f t="shared" si="13"/>
        <v>0</v>
      </c>
      <c r="I245" s="6">
        <v>27</v>
      </c>
      <c r="J245" s="6">
        <v>12165</v>
      </c>
      <c r="K245" s="13">
        <f t="shared" si="14"/>
        <v>2.0633005548909745E-5</v>
      </c>
      <c r="L245" s="4">
        <v>27</v>
      </c>
      <c r="M245" s="4">
        <v>12165</v>
      </c>
      <c r="N245" s="23">
        <f t="shared" si="15"/>
        <v>7.2821551023276047E-6</v>
      </c>
    </row>
    <row r="246" spans="2:14" x14ac:dyDescent="0.25">
      <c r="B246" s="3" t="s">
        <v>1558</v>
      </c>
      <c r="C246" s="6">
        <v>42.75</v>
      </c>
      <c r="D246" s="6">
        <v>9525</v>
      </c>
      <c r="E246" s="13">
        <f t="shared" si="12"/>
        <v>1.9544473538795755E-5</v>
      </c>
      <c r="F246" s="4">
        <v>12</v>
      </c>
      <c r="G246" s="4">
        <v>1600</v>
      </c>
      <c r="H246" s="23">
        <f t="shared" si="13"/>
        <v>2.6954968837006742E-6</v>
      </c>
      <c r="I246" s="6"/>
      <c r="J246" s="6"/>
      <c r="K246" s="13">
        <f t="shared" si="14"/>
        <v>0</v>
      </c>
      <c r="L246" s="4">
        <v>54.75</v>
      </c>
      <c r="M246" s="4">
        <v>11125</v>
      </c>
      <c r="N246" s="23">
        <f t="shared" si="15"/>
        <v>6.6595951922231484E-6</v>
      </c>
    </row>
    <row r="247" spans="2:14" x14ac:dyDescent="0.25">
      <c r="B247" s="3" t="s">
        <v>1559</v>
      </c>
      <c r="C247" s="6"/>
      <c r="D247" s="6"/>
      <c r="E247" s="13">
        <f t="shared" si="12"/>
        <v>0</v>
      </c>
      <c r="F247" s="4">
        <v>9</v>
      </c>
      <c r="G247" s="4">
        <v>394</v>
      </c>
      <c r="H247" s="23">
        <f t="shared" si="13"/>
        <v>6.6376610761129106E-7</v>
      </c>
      <c r="I247" s="6">
        <v>123.75</v>
      </c>
      <c r="J247" s="6">
        <v>9387</v>
      </c>
      <c r="K247" s="13">
        <f t="shared" si="14"/>
        <v>1.5921251384103226E-5</v>
      </c>
      <c r="L247" s="4">
        <v>132.75</v>
      </c>
      <c r="M247" s="4">
        <v>9781</v>
      </c>
      <c r="N247" s="23">
        <f t="shared" si="15"/>
        <v>5.8550562314727742E-6</v>
      </c>
    </row>
    <row r="248" spans="2:14" x14ac:dyDescent="0.25">
      <c r="B248" s="3" t="s">
        <v>1560</v>
      </c>
      <c r="C248" s="6">
        <v>12</v>
      </c>
      <c r="D248" s="6">
        <v>9154</v>
      </c>
      <c r="E248" s="13">
        <f t="shared" si="12"/>
        <v>1.8783213729568121E-5</v>
      </c>
      <c r="F248" s="4"/>
      <c r="G248" s="4"/>
      <c r="H248" s="23">
        <f t="shared" si="13"/>
        <v>0</v>
      </c>
      <c r="I248" s="6"/>
      <c r="J248" s="6"/>
      <c r="K248" s="13">
        <f t="shared" si="14"/>
        <v>0</v>
      </c>
      <c r="L248" s="4">
        <v>12</v>
      </c>
      <c r="M248" s="4">
        <v>9154</v>
      </c>
      <c r="N248" s="23">
        <f t="shared" si="15"/>
        <v>5.4797244395155683E-6</v>
      </c>
    </row>
    <row r="249" spans="2:14" x14ac:dyDescent="0.25">
      <c r="B249" s="3" t="s">
        <v>1561</v>
      </c>
      <c r="C249" s="6">
        <v>0.75</v>
      </c>
      <c r="D249" s="6">
        <v>1499</v>
      </c>
      <c r="E249" s="13">
        <f t="shared" si="12"/>
        <v>3.0758179353968335E-6</v>
      </c>
      <c r="F249" s="4">
        <v>1.5</v>
      </c>
      <c r="G249" s="4">
        <v>1598</v>
      </c>
      <c r="H249" s="23">
        <f t="shared" si="13"/>
        <v>2.6921275125960485E-6</v>
      </c>
      <c r="I249" s="6">
        <v>6.75</v>
      </c>
      <c r="J249" s="6">
        <v>5850</v>
      </c>
      <c r="K249" s="13">
        <f t="shared" si="14"/>
        <v>9.9221604982426641E-6</v>
      </c>
      <c r="L249" s="4">
        <v>9</v>
      </c>
      <c r="M249" s="4">
        <v>8947</v>
      </c>
      <c r="N249" s="23">
        <f t="shared" si="15"/>
        <v>5.355811072792855E-6</v>
      </c>
    </row>
    <row r="250" spans="2:14" x14ac:dyDescent="0.25">
      <c r="B250" s="3" t="s">
        <v>1562</v>
      </c>
      <c r="C250" s="6">
        <v>41</v>
      </c>
      <c r="D250" s="6">
        <v>7460</v>
      </c>
      <c r="E250" s="13">
        <f t="shared" si="12"/>
        <v>1.5307272713849483E-5</v>
      </c>
      <c r="F250" s="4"/>
      <c r="G250" s="4"/>
      <c r="H250" s="23">
        <f t="shared" si="13"/>
        <v>0</v>
      </c>
      <c r="I250" s="6">
        <v>7</v>
      </c>
      <c r="J250" s="6">
        <v>1371</v>
      </c>
      <c r="K250" s="13">
        <f t="shared" si="14"/>
        <v>2.3253473577932804E-6</v>
      </c>
      <c r="L250" s="4">
        <v>48</v>
      </c>
      <c r="M250" s="4">
        <v>8831</v>
      </c>
      <c r="N250" s="23">
        <f t="shared" si="15"/>
        <v>5.286371698204281E-6</v>
      </c>
    </row>
    <row r="251" spans="2:14" x14ac:dyDescent="0.25">
      <c r="B251" s="3" t="s">
        <v>1563</v>
      </c>
      <c r="C251" s="6"/>
      <c r="D251" s="6"/>
      <c r="E251" s="13">
        <f t="shared" si="12"/>
        <v>0</v>
      </c>
      <c r="F251" s="4"/>
      <c r="G251" s="4"/>
      <c r="H251" s="23">
        <f t="shared" si="13"/>
        <v>0</v>
      </c>
      <c r="I251" s="6">
        <v>27</v>
      </c>
      <c r="J251" s="6">
        <v>8656</v>
      </c>
      <c r="K251" s="13">
        <f t="shared" si="14"/>
        <v>1.468140534577581E-5</v>
      </c>
      <c r="L251" s="4">
        <v>27</v>
      </c>
      <c r="M251" s="4">
        <v>8656</v>
      </c>
      <c r="N251" s="23">
        <f t="shared" si="15"/>
        <v>5.1816140210232422E-6</v>
      </c>
    </row>
    <row r="252" spans="2:14" x14ac:dyDescent="0.25">
      <c r="B252" s="3" t="s">
        <v>1564</v>
      </c>
      <c r="C252" s="6"/>
      <c r="D252" s="6"/>
      <c r="E252" s="13">
        <f t="shared" si="12"/>
        <v>0</v>
      </c>
      <c r="F252" s="4">
        <v>16.5</v>
      </c>
      <c r="G252" s="4">
        <v>8557</v>
      </c>
      <c r="H252" s="23">
        <f t="shared" si="13"/>
        <v>1.441585427114167E-5</v>
      </c>
      <c r="I252" s="6"/>
      <c r="J252" s="6"/>
      <c r="K252" s="13">
        <f t="shared" si="14"/>
        <v>0</v>
      </c>
      <c r="L252" s="4">
        <v>16.5</v>
      </c>
      <c r="M252" s="4">
        <v>8557</v>
      </c>
      <c r="N252" s="23">
        <f t="shared" si="15"/>
        <v>5.1223511065036836E-6</v>
      </c>
    </row>
    <row r="253" spans="2:14" x14ac:dyDescent="0.25">
      <c r="B253" s="3" t="s">
        <v>1565</v>
      </c>
      <c r="C253" s="6">
        <v>23.25</v>
      </c>
      <c r="D253" s="6">
        <v>6917</v>
      </c>
      <c r="E253" s="13">
        <f t="shared" si="12"/>
        <v>1.4193083828645695E-5</v>
      </c>
      <c r="F253" s="4"/>
      <c r="G253" s="4"/>
      <c r="H253" s="23">
        <f t="shared" si="13"/>
        <v>0</v>
      </c>
      <c r="I253" s="6">
        <v>3</v>
      </c>
      <c r="J253" s="6">
        <v>1640</v>
      </c>
      <c r="K253" s="13">
        <f t="shared" si="14"/>
        <v>2.7815971311312766E-6</v>
      </c>
      <c r="L253" s="4">
        <v>26.25</v>
      </c>
      <c r="M253" s="4">
        <v>8557</v>
      </c>
      <c r="N253" s="23">
        <f t="shared" si="15"/>
        <v>5.1223511065036836E-6</v>
      </c>
    </row>
    <row r="254" spans="2:14" x14ac:dyDescent="0.25">
      <c r="B254" s="3" t="s">
        <v>1566</v>
      </c>
      <c r="C254" s="6"/>
      <c r="D254" s="6"/>
      <c r="E254" s="13">
        <f t="shared" si="12"/>
        <v>0</v>
      </c>
      <c r="F254" s="4"/>
      <c r="G254" s="4"/>
      <c r="H254" s="23">
        <f t="shared" si="13"/>
        <v>0</v>
      </c>
      <c r="I254" s="6">
        <v>67.5</v>
      </c>
      <c r="J254" s="6">
        <v>8040</v>
      </c>
      <c r="K254" s="13">
        <f t="shared" si="14"/>
        <v>1.3636610325789917E-5</v>
      </c>
      <c r="L254" s="4">
        <v>67.5</v>
      </c>
      <c r="M254" s="4">
        <v>8040</v>
      </c>
      <c r="N254" s="23">
        <f t="shared" si="15"/>
        <v>4.8128669973459873E-6</v>
      </c>
    </row>
    <row r="255" spans="2:14" x14ac:dyDescent="0.25">
      <c r="B255" s="3" t="s">
        <v>1567</v>
      </c>
      <c r="C255" s="6"/>
      <c r="D255" s="6"/>
      <c r="E255" s="13">
        <f t="shared" si="12"/>
        <v>0</v>
      </c>
      <c r="F255" s="4"/>
      <c r="G255" s="4"/>
      <c r="H255" s="23">
        <f t="shared" si="13"/>
        <v>0</v>
      </c>
      <c r="I255" s="6">
        <v>90</v>
      </c>
      <c r="J255" s="6">
        <v>7980</v>
      </c>
      <c r="K255" s="13">
        <f t="shared" si="14"/>
        <v>1.3534844577089991E-5</v>
      </c>
      <c r="L255" s="4">
        <v>90</v>
      </c>
      <c r="M255" s="4">
        <v>7980</v>
      </c>
      <c r="N255" s="23">
        <f t="shared" si="15"/>
        <v>4.7769500794553463E-6</v>
      </c>
    </row>
    <row r="256" spans="2:14" x14ac:dyDescent="0.25">
      <c r="B256" s="3" t="s">
        <v>1568</v>
      </c>
      <c r="C256" s="6">
        <v>720</v>
      </c>
      <c r="D256" s="6">
        <v>7888</v>
      </c>
      <c r="E256" s="13">
        <f t="shared" si="12"/>
        <v>1.6185491577325031E-5</v>
      </c>
      <c r="F256" s="4"/>
      <c r="G256" s="4"/>
      <c r="H256" s="23">
        <f t="shared" si="13"/>
        <v>0</v>
      </c>
      <c r="I256" s="6"/>
      <c r="J256" s="6"/>
      <c r="K256" s="13">
        <f t="shared" si="14"/>
        <v>0</v>
      </c>
      <c r="L256" s="4">
        <v>720</v>
      </c>
      <c r="M256" s="4">
        <v>7888</v>
      </c>
      <c r="N256" s="23">
        <f t="shared" si="15"/>
        <v>4.7218774720230284E-6</v>
      </c>
    </row>
    <row r="257" spans="2:14" x14ac:dyDescent="0.25">
      <c r="B257" s="3" t="s">
        <v>1569</v>
      </c>
      <c r="C257" s="6">
        <v>22.5</v>
      </c>
      <c r="D257" s="6">
        <v>7760</v>
      </c>
      <c r="E257" s="13">
        <f t="shared" si="12"/>
        <v>1.5922846683575333E-5</v>
      </c>
      <c r="F257" s="4"/>
      <c r="G257" s="4"/>
      <c r="H257" s="23">
        <f t="shared" si="13"/>
        <v>0</v>
      </c>
      <c r="I257" s="6"/>
      <c r="J257" s="6"/>
      <c r="K257" s="13">
        <f t="shared" si="14"/>
        <v>0</v>
      </c>
      <c r="L257" s="4">
        <v>22.5</v>
      </c>
      <c r="M257" s="4">
        <v>7760</v>
      </c>
      <c r="N257" s="23">
        <f t="shared" si="15"/>
        <v>4.6452547138563263E-6</v>
      </c>
    </row>
    <row r="258" spans="2:14" x14ac:dyDescent="0.25">
      <c r="B258" s="3" t="s">
        <v>1570</v>
      </c>
      <c r="C258" s="6"/>
      <c r="D258" s="6"/>
      <c r="E258" s="13">
        <f t="shared" si="12"/>
        <v>0</v>
      </c>
      <c r="F258" s="4">
        <v>1.5</v>
      </c>
      <c r="G258" s="4">
        <v>5053</v>
      </c>
      <c r="H258" s="23">
        <f t="shared" si="13"/>
        <v>8.5127160958371916E-6</v>
      </c>
      <c r="I258" s="6">
        <v>15</v>
      </c>
      <c r="J258" s="6">
        <v>2303</v>
      </c>
      <c r="K258" s="13">
        <f t="shared" si="14"/>
        <v>3.9061086542654449E-6</v>
      </c>
      <c r="L258" s="4">
        <v>16.5</v>
      </c>
      <c r="M258" s="4">
        <v>7356</v>
      </c>
      <c r="N258" s="23">
        <f t="shared" si="15"/>
        <v>4.4034141333926722E-6</v>
      </c>
    </row>
    <row r="259" spans="2:14" x14ac:dyDescent="0.25">
      <c r="B259" s="3" t="s">
        <v>1571</v>
      </c>
      <c r="C259" s="6"/>
      <c r="D259" s="6"/>
      <c r="E259" s="13">
        <f t="shared" si="12"/>
        <v>0</v>
      </c>
      <c r="F259" s="4"/>
      <c r="G259" s="4"/>
      <c r="H259" s="23">
        <f t="shared" si="13"/>
        <v>0</v>
      </c>
      <c r="I259" s="6">
        <v>90</v>
      </c>
      <c r="J259" s="6">
        <v>7320</v>
      </c>
      <c r="K259" s="13">
        <f t="shared" si="14"/>
        <v>1.2415421341390819E-5</v>
      </c>
      <c r="L259" s="4">
        <v>90</v>
      </c>
      <c r="M259" s="4">
        <v>7320</v>
      </c>
      <c r="N259" s="23">
        <f t="shared" si="15"/>
        <v>4.3818639826582872E-6</v>
      </c>
    </row>
    <row r="260" spans="2:14" x14ac:dyDescent="0.25">
      <c r="B260" s="3" t="s">
        <v>1572</v>
      </c>
      <c r="C260" s="6">
        <v>750</v>
      </c>
      <c r="D260" s="6">
        <v>6625</v>
      </c>
      <c r="E260" s="13">
        <f t="shared" si="12"/>
        <v>1.35939251647792E-5</v>
      </c>
      <c r="F260" s="4"/>
      <c r="G260" s="4"/>
      <c r="H260" s="23">
        <f t="shared" si="13"/>
        <v>0</v>
      </c>
      <c r="I260" s="6"/>
      <c r="J260" s="6"/>
      <c r="K260" s="13">
        <f t="shared" si="14"/>
        <v>0</v>
      </c>
      <c r="L260" s="4">
        <v>750</v>
      </c>
      <c r="M260" s="4">
        <v>6625</v>
      </c>
      <c r="N260" s="23">
        <f t="shared" si="15"/>
        <v>3.9658263504250211E-6</v>
      </c>
    </row>
    <row r="261" spans="2:14" x14ac:dyDescent="0.25">
      <c r="B261" s="3" t="s">
        <v>1573</v>
      </c>
      <c r="C261" s="6"/>
      <c r="D261" s="6"/>
      <c r="E261" s="13">
        <f t="shared" si="12"/>
        <v>0</v>
      </c>
      <c r="F261" s="4">
        <v>32</v>
      </c>
      <c r="G261" s="4">
        <v>6600</v>
      </c>
      <c r="H261" s="23">
        <f t="shared" si="13"/>
        <v>1.1118924645265281E-5</v>
      </c>
      <c r="I261" s="6"/>
      <c r="J261" s="6"/>
      <c r="K261" s="13">
        <f t="shared" si="14"/>
        <v>0</v>
      </c>
      <c r="L261" s="4">
        <v>32</v>
      </c>
      <c r="M261" s="4">
        <v>6600</v>
      </c>
      <c r="N261" s="23">
        <f t="shared" si="15"/>
        <v>3.9508609679705872E-6</v>
      </c>
    </row>
    <row r="262" spans="2:14" x14ac:dyDescent="0.25">
      <c r="B262" s="3" t="s">
        <v>1574</v>
      </c>
      <c r="C262" s="6">
        <v>67.5</v>
      </c>
      <c r="D262" s="6">
        <v>4999</v>
      </c>
      <c r="E262" s="13">
        <f t="shared" ref="E262:E325" si="16">IFERROR(D262/$D$331,0)</f>
        <v>1.025751424886509E-5</v>
      </c>
      <c r="F262" s="4">
        <v>9750</v>
      </c>
      <c r="G262" s="4">
        <v>1278</v>
      </c>
      <c r="H262" s="23">
        <f t="shared" ref="H262:H325" si="17">IFERROR(G262/$G$331,0)</f>
        <v>2.1530281358559137E-6</v>
      </c>
      <c r="I262" s="6">
        <v>0.75</v>
      </c>
      <c r="J262" s="6">
        <v>150</v>
      </c>
      <c r="K262" s="13">
        <f t="shared" ref="K262:K325" si="18">IFERROR(J262/$J$331,0)</f>
        <v>2.5441437174981187E-7</v>
      </c>
      <c r="L262" s="4">
        <v>9818.25</v>
      </c>
      <c r="M262" s="4">
        <v>6427</v>
      </c>
      <c r="N262" s="23">
        <f t="shared" ref="N262:N325" si="19">IFERROR(M262/$M$331,0)</f>
        <v>3.8473005213859032E-6</v>
      </c>
    </row>
    <row r="263" spans="2:14" x14ac:dyDescent="0.25">
      <c r="B263" s="3" t="s">
        <v>1575</v>
      </c>
      <c r="C263" s="6"/>
      <c r="D263" s="6"/>
      <c r="E263" s="13">
        <f t="shared" si="16"/>
        <v>0</v>
      </c>
      <c r="F263" s="4">
        <v>22.5</v>
      </c>
      <c r="G263" s="4">
        <v>1780</v>
      </c>
      <c r="H263" s="23">
        <f t="shared" si="17"/>
        <v>2.9987402831170001E-6</v>
      </c>
      <c r="I263" s="6">
        <v>58.5</v>
      </c>
      <c r="J263" s="6">
        <v>4472</v>
      </c>
      <c r="K263" s="13">
        <f t="shared" si="18"/>
        <v>7.5849404697677246E-6</v>
      </c>
      <c r="L263" s="4">
        <v>81</v>
      </c>
      <c r="M263" s="4">
        <v>6252</v>
      </c>
      <c r="N263" s="23">
        <f t="shared" si="19"/>
        <v>3.7425428442048648E-6</v>
      </c>
    </row>
    <row r="264" spans="2:14" x14ac:dyDescent="0.25">
      <c r="B264" s="3" t="s">
        <v>1576</v>
      </c>
      <c r="C264" s="6"/>
      <c r="D264" s="6"/>
      <c r="E264" s="13">
        <f t="shared" si="16"/>
        <v>0</v>
      </c>
      <c r="F264" s="4">
        <v>96.87</v>
      </c>
      <c r="G264" s="4">
        <v>6147</v>
      </c>
      <c r="H264" s="23">
        <f t="shared" si="17"/>
        <v>1.0355762090067528E-5</v>
      </c>
      <c r="I264" s="6"/>
      <c r="J264" s="6"/>
      <c r="K264" s="13">
        <f t="shared" si="18"/>
        <v>0</v>
      </c>
      <c r="L264" s="4">
        <v>96.87</v>
      </c>
      <c r="M264" s="4">
        <v>6147</v>
      </c>
      <c r="N264" s="23">
        <f t="shared" si="19"/>
        <v>3.6796882378962419E-6</v>
      </c>
    </row>
    <row r="265" spans="2:14" x14ac:dyDescent="0.25">
      <c r="B265" s="3" t="s">
        <v>1577</v>
      </c>
      <c r="C265" s="6"/>
      <c r="D265" s="6"/>
      <c r="E265" s="13">
        <f t="shared" si="16"/>
        <v>0</v>
      </c>
      <c r="F265" s="4"/>
      <c r="G265" s="4"/>
      <c r="H265" s="23">
        <f t="shared" si="17"/>
        <v>0</v>
      </c>
      <c r="I265" s="6">
        <v>8.5</v>
      </c>
      <c r="J265" s="6">
        <v>5580</v>
      </c>
      <c r="K265" s="13">
        <f t="shared" si="18"/>
        <v>9.4642146290930012E-6</v>
      </c>
      <c r="L265" s="4">
        <v>8.5</v>
      </c>
      <c r="M265" s="4">
        <v>5580</v>
      </c>
      <c r="N265" s="23">
        <f t="shared" si="19"/>
        <v>3.3402733638296782E-6</v>
      </c>
    </row>
    <row r="266" spans="2:14" x14ac:dyDescent="0.25">
      <c r="B266" s="3" t="s">
        <v>1578</v>
      </c>
      <c r="C266" s="6"/>
      <c r="D266" s="6"/>
      <c r="E266" s="13">
        <f t="shared" si="16"/>
        <v>0</v>
      </c>
      <c r="F266" s="4">
        <v>120</v>
      </c>
      <c r="G266" s="4">
        <v>5174</v>
      </c>
      <c r="H266" s="23">
        <f t="shared" si="17"/>
        <v>8.7165630476670562E-6</v>
      </c>
      <c r="I266" s="6"/>
      <c r="J266" s="6"/>
      <c r="K266" s="13">
        <f t="shared" si="18"/>
        <v>0</v>
      </c>
      <c r="L266" s="4">
        <v>120</v>
      </c>
      <c r="M266" s="4">
        <v>5174</v>
      </c>
      <c r="N266" s="23">
        <f t="shared" si="19"/>
        <v>3.0972355527696692E-6</v>
      </c>
    </row>
    <row r="267" spans="2:14" x14ac:dyDescent="0.25">
      <c r="B267" s="3" t="s">
        <v>1579</v>
      </c>
      <c r="C267" s="6"/>
      <c r="D267" s="6"/>
      <c r="E267" s="13">
        <f t="shared" si="16"/>
        <v>0</v>
      </c>
      <c r="F267" s="4"/>
      <c r="G267" s="4"/>
      <c r="H267" s="23">
        <f t="shared" si="17"/>
        <v>0</v>
      </c>
      <c r="I267" s="6">
        <v>750</v>
      </c>
      <c r="J267" s="6">
        <v>5173</v>
      </c>
      <c r="K267" s="13">
        <f t="shared" si="18"/>
        <v>8.7739036337451797E-6</v>
      </c>
      <c r="L267" s="4">
        <v>750</v>
      </c>
      <c r="M267" s="4">
        <v>5173</v>
      </c>
      <c r="N267" s="23">
        <f t="shared" si="19"/>
        <v>3.0966369374714918E-6</v>
      </c>
    </row>
    <row r="268" spans="2:14" x14ac:dyDescent="0.25">
      <c r="B268" s="3" t="s">
        <v>1580</v>
      </c>
      <c r="C268" s="6">
        <v>4.5</v>
      </c>
      <c r="D268" s="6">
        <v>1908</v>
      </c>
      <c r="E268" s="13">
        <f t="shared" si="16"/>
        <v>3.9150504474564097E-6</v>
      </c>
      <c r="F268" s="4">
        <v>9</v>
      </c>
      <c r="G268" s="4">
        <v>3141</v>
      </c>
      <c r="H268" s="23">
        <f t="shared" si="17"/>
        <v>5.2915973198148868E-6</v>
      </c>
      <c r="I268" s="6"/>
      <c r="J268" s="6"/>
      <c r="K268" s="13">
        <f t="shared" si="18"/>
        <v>0</v>
      </c>
      <c r="L268" s="4">
        <v>13.5</v>
      </c>
      <c r="M268" s="4">
        <v>5049</v>
      </c>
      <c r="N268" s="23">
        <f t="shared" si="19"/>
        <v>3.0224086404974989E-6</v>
      </c>
    </row>
    <row r="269" spans="2:14" x14ac:dyDescent="0.25">
      <c r="B269" s="3" t="s">
        <v>1581</v>
      </c>
      <c r="C269" s="6"/>
      <c r="D269" s="6"/>
      <c r="E269" s="13">
        <f t="shared" si="16"/>
        <v>0</v>
      </c>
      <c r="F269" s="4"/>
      <c r="G269" s="4"/>
      <c r="H269" s="23">
        <f t="shared" si="17"/>
        <v>0</v>
      </c>
      <c r="I269" s="6">
        <v>18</v>
      </c>
      <c r="J269" s="6">
        <v>4539</v>
      </c>
      <c r="K269" s="13">
        <f t="shared" si="18"/>
        <v>7.6985788891493068E-6</v>
      </c>
      <c r="L269" s="4">
        <v>18</v>
      </c>
      <c r="M269" s="4">
        <v>4539</v>
      </c>
      <c r="N269" s="23">
        <f t="shared" si="19"/>
        <v>2.7171148384270444E-6</v>
      </c>
    </row>
    <row r="270" spans="2:14" x14ac:dyDescent="0.25">
      <c r="B270" s="3" t="s">
        <v>1582</v>
      </c>
      <c r="C270" s="6"/>
      <c r="D270" s="6"/>
      <c r="E270" s="13">
        <f t="shared" si="16"/>
        <v>0</v>
      </c>
      <c r="F270" s="4"/>
      <c r="G270" s="4"/>
      <c r="H270" s="23">
        <f t="shared" si="17"/>
        <v>0</v>
      </c>
      <c r="I270" s="6">
        <v>97.2</v>
      </c>
      <c r="J270" s="6">
        <v>4400</v>
      </c>
      <c r="K270" s="13">
        <f t="shared" si="18"/>
        <v>7.4628215713278148E-6</v>
      </c>
      <c r="L270" s="4">
        <v>97.2</v>
      </c>
      <c r="M270" s="4">
        <v>4400</v>
      </c>
      <c r="N270" s="23">
        <f t="shared" si="19"/>
        <v>2.6339073119803913E-6</v>
      </c>
    </row>
    <row r="271" spans="2:14" x14ac:dyDescent="0.25">
      <c r="B271" s="3" t="s">
        <v>1583</v>
      </c>
      <c r="C271" s="6">
        <v>33.75</v>
      </c>
      <c r="D271" s="6">
        <v>4000</v>
      </c>
      <c r="E271" s="13">
        <f t="shared" si="16"/>
        <v>8.2076529296780076E-6</v>
      </c>
      <c r="F271" s="4"/>
      <c r="G271" s="4"/>
      <c r="H271" s="23">
        <f t="shared" si="17"/>
        <v>0</v>
      </c>
      <c r="I271" s="6"/>
      <c r="J271" s="6"/>
      <c r="K271" s="13">
        <f t="shared" si="18"/>
        <v>0</v>
      </c>
      <c r="L271" s="4">
        <v>33.75</v>
      </c>
      <c r="M271" s="4">
        <v>4000</v>
      </c>
      <c r="N271" s="23">
        <f t="shared" si="19"/>
        <v>2.3944611927094464E-6</v>
      </c>
    </row>
    <row r="272" spans="2:14" x14ac:dyDescent="0.25">
      <c r="B272" s="3" t="s">
        <v>1584</v>
      </c>
      <c r="C272" s="6"/>
      <c r="D272" s="6"/>
      <c r="E272" s="13">
        <f t="shared" si="16"/>
        <v>0</v>
      </c>
      <c r="F272" s="4"/>
      <c r="G272" s="4"/>
      <c r="H272" s="23">
        <f t="shared" si="17"/>
        <v>0</v>
      </c>
      <c r="I272" s="6">
        <v>45</v>
      </c>
      <c r="J272" s="6">
        <v>3973</v>
      </c>
      <c r="K272" s="13">
        <f t="shared" si="18"/>
        <v>6.7385886597466839E-6</v>
      </c>
      <c r="L272" s="4">
        <v>45</v>
      </c>
      <c r="M272" s="4">
        <v>3973</v>
      </c>
      <c r="N272" s="23">
        <f t="shared" si="19"/>
        <v>2.3782985796586577E-6</v>
      </c>
    </row>
    <row r="273" spans="2:14" x14ac:dyDescent="0.25">
      <c r="B273" s="3" t="s">
        <v>1585</v>
      </c>
      <c r="C273" s="6">
        <v>25.5</v>
      </c>
      <c r="D273" s="6">
        <v>3876</v>
      </c>
      <c r="E273" s="13">
        <f t="shared" si="16"/>
        <v>7.953215688857989E-6</v>
      </c>
      <c r="F273" s="4"/>
      <c r="G273" s="4"/>
      <c r="H273" s="23">
        <f t="shared" si="17"/>
        <v>0</v>
      </c>
      <c r="I273" s="6"/>
      <c r="J273" s="6"/>
      <c r="K273" s="13">
        <f t="shared" si="18"/>
        <v>0</v>
      </c>
      <c r="L273" s="4">
        <v>25.5</v>
      </c>
      <c r="M273" s="4">
        <v>3876</v>
      </c>
      <c r="N273" s="23">
        <f t="shared" si="19"/>
        <v>2.3202328957354535E-6</v>
      </c>
    </row>
    <row r="274" spans="2:14" x14ac:dyDescent="0.25">
      <c r="B274" s="3" t="s">
        <v>1586</v>
      </c>
      <c r="C274" s="6">
        <v>22.5</v>
      </c>
      <c r="D274" s="6">
        <v>3822</v>
      </c>
      <c r="E274" s="13">
        <f t="shared" si="16"/>
        <v>7.8424123743073364E-6</v>
      </c>
      <c r="F274" s="4"/>
      <c r="G274" s="4"/>
      <c r="H274" s="23">
        <f t="shared" si="17"/>
        <v>0</v>
      </c>
      <c r="I274" s="6"/>
      <c r="J274" s="6"/>
      <c r="K274" s="13">
        <f t="shared" si="18"/>
        <v>0</v>
      </c>
      <c r="L274" s="4">
        <v>22.5</v>
      </c>
      <c r="M274" s="4">
        <v>3822</v>
      </c>
      <c r="N274" s="23">
        <f t="shared" si="19"/>
        <v>2.2879076696338762E-6</v>
      </c>
    </row>
    <row r="275" spans="2:14" x14ac:dyDescent="0.25">
      <c r="B275" s="3" t="s">
        <v>1587</v>
      </c>
      <c r="C275" s="6">
        <v>1.5</v>
      </c>
      <c r="D275" s="6">
        <v>3800</v>
      </c>
      <c r="E275" s="13">
        <f t="shared" si="16"/>
        <v>7.7972702831941075E-6</v>
      </c>
      <c r="F275" s="4"/>
      <c r="G275" s="4"/>
      <c r="H275" s="23">
        <f t="shared" si="17"/>
        <v>0</v>
      </c>
      <c r="I275" s="6"/>
      <c r="J275" s="6"/>
      <c r="K275" s="13">
        <f t="shared" si="18"/>
        <v>0</v>
      </c>
      <c r="L275" s="4">
        <v>1.5</v>
      </c>
      <c r="M275" s="4">
        <v>3800</v>
      </c>
      <c r="N275" s="23">
        <f t="shared" si="19"/>
        <v>2.2747381330739741E-6</v>
      </c>
    </row>
    <row r="276" spans="2:14" x14ac:dyDescent="0.25">
      <c r="B276" s="3" t="s">
        <v>1588</v>
      </c>
      <c r="C276" s="6"/>
      <c r="D276" s="6"/>
      <c r="E276" s="13">
        <f t="shared" si="16"/>
        <v>0</v>
      </c>
      <c r="F276" s="4">
        <v>18</v>
      </c>
      <c r="G276" s="4">
        <v>3722</v>
      </c>
      <c r="H276" s="23">
        <f t="shared" si="17"/>
        <v>6.2703996257086938E-6</v>
      </c>
      <c r="I276" s="6"/>
      <c r="J276" s="6"/>
      <c r="K276" s="13">
        <f t="shared" si="18"/>
        <v>0</v>
      </c>
      <c r="L276" s="4">
        <v>18</v>
      </c>
      <c r="M276" s="4">
        <v>3722</v>
      </c>
      <c r="N276" s="23">
        <f t="shared" si="19"/>
        <v>2.2280461398161398E-6</v>
      </c>
    </row>
    <row r="277" spans="2:14" x14ac:dyDescent="0.25">
      <c r="B277" s="3" t="s">
        <v>1589</v>
      </c>
      <c r="C277" s="6">
        <v>8250</v>
      </c>
      <c r="D277" s="6">
        <v>1320</v>
      </c>
      <c r="E277" s="13">
        <f t="shared" si="16"/>
        <v>2.7085254667937425E-6</v>
      </c>
      <c r="F277" s="4">
        <v>165</v>
      </c>
      <c r="G277" s="4">
        <v>2200</v>
      </c>
      <c r="H277" s="23">
        <f t="shared" si="17"/>
        <v>3.7063082150884271E-6</v>
      </c>
      <c r="I277" s="6"/>
      <c r="J277" s="6"/>
      <c r="K277" s="13">
        <f t="shared" si="18"/>
        <v>0</v>
      </c>
      <c r="L277" s="4">
        <v>8415</v>
      </c>
      <c r="M277" s="4">
        <v>3520</v>
      </c>
      <c r="N277" s="23">
        <f t="shared" si="19"/>
        <v>2.1071258495843132E-6</v>
      </c>
    </row>
    <row r="278" spans="2:14" x14ac:dyDescent="0.25">
      <c r="B278" s="3" t="s">
        <v>1590</v>
      </c>
      <c r="C278" s="6"/>
      <c r="D278" s="6"/>
      <c r="E278" s="13">
        <f t="shared" si="16"/>
        <v>0</v>
      </c>
      <c r="F278" s="4"/>
      <c r="G278" s="4"/>
      <c r="H278" s="23">
        <f t="shared" si="17"/>
        <v>0</v>
      </c>
      <c r="I278" s="6">
        <v>9</v>
      </c>
      <c r="J278" s="6">
        <v>3400</v>
      </c>
      <c r="K278" s="13">
        <f t="shared" si="18"/>
        <v>5.7667257596624028E-6</v>
      </c>
      <c r="L278" s="4">
        <v>9</v>
      </c>
      <c r="M278" s="4">
        <v>3400</v>
      </c>
      <c r="N278" s="23">
        <f t="shared" si="19"/>
        <v>2.0352920138030295E-6</v>
      </c>
    </row>
    <row r="279" spans="2:14" x14ac:dyDescent="0.25">
      <c r="B279" s="3" t="s">
        <v>1591</v>
      </c>
      <c r="C279" s="6">
        <v>5250</v>
      </c>
      <c r="D279" s="6">
        <v>2100</v>
      </c>
      <c r="E279" s="13">
        <f t="shared" si="16"/>
        <v>4.3090177880809538E-6</v>
      </c>
      <c r="F279" s="4">
        <v>1</v>
      </c>
      <c r="G279" s="4">
        <v>1300</v>
      </c>
      <c r="H279" s="23">
        <f t="shared" si="17"/>
        <v>2.190091218006798E-6</v>
      </c>
      <c r="I279" s="6"/>
      <c r="J279" s="6"/>
      <c r="K279" s="13">
        <f t="shared" si="18"/>
        <v>0</v>
      </c>
      <c r="L279" s="4">
        <v>5251</v>
      </c>
      <c r="M279" s="4">
        <v>3400</v>
      </c>
      <c r="N279" s="23">
        <f t="shared" si="19"/>
        <v>2.0352920138030295E-6</v>
      </c>
    </row>
    <row r="280" spans="2:14" x14ac:dyDescent="0.25">
      <c r="B280" s="3" t="s">
        <v>1592</v>
      </c>
      <c r="C280" s="6"/>
      <c r="D280" s="6"/>
      <c r="E280" s="13">
        <f t="shared" si="16"/>
        <v>0</v>
      </c>
      <c r="F280" s="4"/>
      <c r="G280" s="4"/>
      <c r="H280" s="23">
        <f t="shared" si="17"/>
        <v>0</v>
      </c>
      <c r="I280" s="6">
        <v>9.75</v>
      </c>
      <c r="J280" s="6">
        <v>3250</v>
      </c>
      <c r="K280" s="13">
        <f t="shared" si="18"/>
        <v>5.5123113879125904E-6</v>
      </c>
      <c r="L280" s="4">
        <v>9.75</v>
      </c>
      <c r="M280" s="4">
        <v>3250</v>
      </c>
      <c r="N280" s="23">
        <f t="shared" si="19"/>
        <v>1.9454997190764254E-6</v>
      </c>
    </row>
    <row r="281" spans="2:14" x14ac:dyDescent="0.25">
      <c r="B281" s="3" t="s">
        <v>1593</v>
      </c>
      <c r="C281" s="6">
        <v>12</v>
      </c>
      <c r="D281" s="6">
        <v>3220</v>
      </c>
      <c r="E281" s="13">
        <f t="shared" si="16"/>
        <v>6.6071606083907959E-6</v>
      </c>
      <c r="F281" s="4"/>
      <c r="G281" s="4"/>
      <c r="H281" s="23">
        <f t="shared" si="17"/>
        <v>0</v>
      </c>
      <c r="I281" s="6"/>
      <c r="J281" s="6"/>
      <c r="K281" s="13">
        <f t="shared" si="18"/>
        <v>0</v>
      </c>
      <c r="L281" s="4">
        <v>12</v>
      </c>
      <c r="M281" s="4">
        <v>3220</v>
      </c>
      <c r="N281" s="23">
        <f t="shared" si="19"/>
        <v>1.9275412601311045E-6</v>
      </c>
    </row>
    <row r="282" spans="2:14" x14ac:dyDescent="0.25">
      <c r="B282" s="3" t="s">
        <v>1594</v>
      </c>
      <c r="C282" s="6">
        <v>36</v>
      </c>
      <c r="D282" s="6">
        <v>2188</v>
      </c>
      <c r="E282" s="13">
        <f t="shared" si="16"/>
        <v>4.4895861525338704E-6</v>
      </c>
      <c r="F282" s="4">
        <v>13.5</v>
      </c>
      <c r="G282" s="4">
        <v>670</v>
      </c>
      <c r="H282" s="23">
        <f t="shared" si="17"/>
        <v>1.1287393200496573E-6</v>
      </c>
      <c r="I282" s="6">
        <v>4.5</v>
      </c>
      <c r="J282" s="6">
        <v>358</v>
      </c>
      <c r="K282" s="13">
        <f t="shared" si="18"/>
        <v>6.0720230057621763E-7</v>
      </c>
      <c r="L282" s="4">
        <v>54</v>
      </c>
      <c r="M282" s="4">
        <v>3216</v>
      </c>
      <c r="N282" s="23">
        <f t="shared" si="19"/>
        <v>1.9251467989383949E-6</v>
      </c>
    </row>
    <row r="283" spans="2:14" x14ac:dyDescent="0.25">
      <c r="B283" s="3" t="s">
        <v>1595</v>
      </c>
      <c r="C283" s="6"/>
      <c r="D283" s="6"/>
      <c r="E283" s="13">
        <f t="shared" si="16"/>
        <v>0</v>
      </c>
      <c r="F283" s="4"/>
      <c r="G283" s="4"/>
      <c r="H283" s="23">
        <f t="shared" si="17"/>
        <v>0</v>
      </c>
      <c r="I283" s="6">
        <v>67.5</v>
      </c>
      <c r="J283" s="6">
        <v>3144</v>
      </c>
      <c r="K283" s="13">
        <f t="shared" si="18"/>
        <v>5.3325252318760573E-6</v>
      </c>
      <c r="L283" s="4">
        <v>67.5</v>
      </c>
      <c r="M283" s="4">
        <v>3144</v>
      </c>
      <c r="N283" s="23">
        <f t="shared" si="19"/>
        <v>1.8820464974696251E-6</v>
      </c>
    </row>
    <row r="284" spans="2:14" x14ac:dyDescent="0.25">
      <c r="B284" s="3" t="s">
        <v>1596</v>
      </c>
      <c r="C284" s="6">
        <v>18</v>
      </c>
      <c r="D284" s="6">
        <v>3140</v>
      </c>
      <c r="E284" s="13">
        <f t="shared" si="16"/>
        <v>6.443007549797236E-6</v>
      </c>
      <c r="F284" s="4"/>
      <c r="G284" s="4"/>
      <c r="H284" s="23">
        <f t="shared" si="17"/>
        <v>0</v>
      </c>
      <c r="I284" s="6"/>
      <c r="J284" s="6"/>
      <c r="K284" s="13">
        <f t="shared" si="18"/>
        <v>0</v>
      </c>
      <c r="L284" s="4">
        <v>18</v>
      </c>
      <c r="M284" s="4">
        <v>3140</v>
      </c>
      <c r="N284" s="23">
        <f t="shared" si="19"/>
        <v>1.8796520362769155E-6</v>
      </c>
    </row>
    <row r="285" spans="2:14" x14ac:dyDescent="0.25">
      <c r="B285" s="3" t="s">
        <v>1597</v>
      </c>
      <c r="C285" s="6"/>
      <c r="D285" s="6"/>
      <c r="E285" s="13">
        <f t="shared" si="16"/>
        <v>0</v>
      </c>
      <c r="F285" s="4">
        <v>13.95</v>
      </c>
      <c r="G285" s="4">
        <v>2994</v>
      </c>
      <c r="H285" s="23">
        <f t="shared" si="17"/>
        <v>5.0439485436248872E-6</v>
      </c>
      <c r="I285" s="6"/>
      <c r="J285" s="6"/>
      <c r="K285" s="13">
        <f t="shared" si="18"/>
        <v>0</v>
      </c>
      <c r="L285" s="4">
        <v>13.95</v>
      </c>
      <c r="M285" s="4">
        <v>2994</v>
      </c>
      <c r="N285" s="23">
        <f t="shared" si="19"/>
        <v>1.7922542027430208E-6</v>
      </c>
    </row>
    <row r="286" spans="2:14" x14ac:dyDescent="0.25">
      <c r="B286" s="3" t="s">
        <v>1598</v>
      </c>
      <c r="C286" s="6">
        <v>600</v>
      </c>
      <c r="D286" s="6">
        <v>2950</v>
      </c>
      <c r="E286" s="13">
        <f t="shared" si="16"/>
        <v>6.0531440356375307E-6</v>
      </c>
      <c r="F286" s="4"/>
      <c r="G286" s="4"/>
      <c r="H286" s="23">
        <f t="shared" si="17"/>
        <v>0</v>
      </c>
      <c r="I286" s="6"/>
      <c r="J286" s="6"/>
      <c r="K286" s="13">
        <f t="shared" si="18"/>
        <v>0</v>
      </c>
      <c r="L286" s="4">
        <v>600</v>
      </c>
      <c r="M286" s="4">
        <v>2950</v>
      </c>
      <c r="N286" s="23">
        <f t="shared" si="19"/>
        <v>1.7659151296232168E-6</v>
      </c>
    </row>
    <row r="287" spans="2:14" x14ac:dyDescent="0.25">
      <c r="B287" s="3" t="s">
        <v>1599</v>
      </c>
      <c r="C287" s="6"/>
      <c r="D287" s="6"/>
      <c r="E287" s="13">
        <f t="shared" si="16"/>
        <v>0</v>
      </c>
      <c r="F287" s="4"/>
      <c r="G287" s="4"/>
      <c r="H287" s="23">
        <f t="shared" si="17"/>
        <v>0</v>
      </c>
      <c r="I287" s="6">
        <v>1</v>
      </c>
      <c r="J287" s="6">
        <v>2878</v>
      </c>
      <c r="K287" s="13">
        <f t="shared" si="18"/>
        <v>4.8813637459730575E-6</v>
      </c>
      <c r="L287" s="4">
        <v>1</v>
      </c>
      <c r="M287" s="4">
        <v>2878</v>
      </c>
      <c r="N287" s="23">
        <f t="shared" si="19"/>
        <v>1.7228148281544468E-6</v>
      </c>
    </row>
    <row r="288" spans="2:14" x14ac:dyDescent="0.25">
      <c r="B288" s="3" t="s">
        <v>1600</v>
      </c>
      <c r="C288" s="6"/>
      <c r="D288" s="6"/>
      <c r="E288" s="13">
        <f t="shared" si="16"/>
        <v>0</v>
      </c>
      <c r="F288" s="4"/>
      <c r="G288" s="4"/>
      <c r="H288" s="23">
        <f t="shared" si="17"/>
        <v>0</v>
      </c>
      <c r="I288" s="6">
        <v>30</v>
      </c>
      <c r="J288" s="6">
        <v>2739</v>
      </c>
      <c r="K288" s="13">
        <f t="shared" si="18"/>
        <v>4.6456064281515648E-6</v>
      </c>
      <c r="L288" s="4">
        <v>30</v>
      </c>
      <c r="M288" s="4">
        <v>2739</v>
      </c>
      <c r="N288" s="23">
        <f t="shared" si="19"/>
        <v>1.6396073017077935E-6</v>
      </c>
    </row>
    <row r="289" spans="2:14" x14ac:dyDescent="0.25">
      <c r="B289" s="3" t="s">
        <v>1601</v>
      </c>
      <c r="C289" s="6"/>
      <c r="D289" s="6"/>
      <c r="E289" s="13">
        <f t="shared" si="16"/>
        <v>0</v>
      </c>
      <c r="F289" s="4"/>
      <c r="G289" s="4"/>
      <c r="H289" s="23">
        <f t="shared" si="17"/>
        <v>0</v>
      </c>
      <c r="I289" s="6">
        <v>5.75</v>
      </c>
      <c r="J289" s="6">
        <v>2509</v>
      </c>
      <c r="K289" s="13">
        <f t="shared" si="18"/>
        <v>4.2555043914685199E-6</v>
      </c>
      <c r="L289" s="4">
        <v>5.75</v>
      </c>
      <c r="M289" s="4">
        <v>2509</v>
      </c>
      <c r="N289" s="23">
        <f t="shared" si="19"/>
        <v>1.5019257831270003E-6</v>
      </c>
    </row>
    <row r="290" spans="2:14" x14ac:dyDescent="0.25">
      <c r="B290" s="3" t="s">
        <v>1602</v>
      </c>
      <c r="C290" s="6">
        <v>25</v>
      </c>
      <c r="D290" s="6">
        <v>2437</v>
      </c>
      <c r="E290" s="13">
        <f t="shared" si="16"/>
        <v>5.0005125474063265E-6</v>
      </c>
      <c r="F290" s="4"/>
      <c r="G290" s="4"/>
      <c r="H290" s="23">
        <f t="shared" si="17"/>
        <v>0</v>
      </c>
      <c r="I290" s="6"/>
      <c r="J290" s="6"/>
      <c r="K290" s="13">
        <f t="shared" si="18"/>
        <v>0</v>
      </c>
      <c r="L290" s="4">
        <v>25</v>
      </c>
      <c r="M290" s="4">
        <v>2437</v>
      </c>
      <c r="N290" s="23">
        <f t="shared" si="19"/>
        <v>1.4588254816582303E-6</v>
      </c>
    </row>
    <row r="291" spans="2:14" x14ac:dyDescent="0.25">
      <c r="B291" s="3" t="s">
        <v>1603</v>
      </c>
      <c r="C291" s="6"/>
      <c r="D291" s="6"/>
      <c r="E291" s="13">
        <f t="shared" si="16"/>
        <v>0</v>
      </c>
      <c r="F291" s="4">
        <v>252</v>
      </c>
      <c r="G291" s="4">
        <v>2428</v>
      </c>
      <c r="H291" s="23">
        <f t="shared" si="17"/>
        <v>4.0904165210157734E-6</v>
      </c>
      <c r="I291" s="6"/>
      <c r="J291" s="6"/>
      <c r="K291" s="13">
        <f t="shared" si="18"/>
        <v>0</v>
      </c>
      <c r="L291" s="4">
        <v>252</v>
      </c>
      <c r="M291" s="4">
        <v>2428</v>
      </c>
      <c r="N291" s="23">
        <f t="shared" si="19"/>
        <v>1.453437943974634E-6</v>
      </c>
    </row>
    <row r="292" spans="2:14" x14ac:dyDescent="0.25">
      <c r="B292" s="3" t="s">
        <v>1604</v>
      </c>
      <c r="C292" s="6">
        <v>65</v>
      </c>
      <c r="D292" s="6">
        <v>1087</v>
      </c>
      <c r="E292" s="13">
        <f t="shared" si="16"/>
        <v>2.2304296836399987E-6</v>
      </c>
      <c r="F292" s="4"/>
      <c r="G292" s="4"/>
      <c r="H292" s="23">
        <f t="shared" si="17"/>
        <v>0</v>
      </c>
      <c r="I292" s="6">
        <v>18</v>
      </c>
      <c r="J292" s="6">
        <v>1327</v>
      </c>
      <c r="K292" s="13">
        <f t="shared" si="18"/>
        <v>2.2507191420800024E-6</v>
      </c>
      <c r="L292" s="4">
        <v>83</v>
      </c>
      <c r="M292" s="4">
        <v>2414</v>
      </c>
      <c r="N292" s="23">
        <f t="shared" si="19"/>
        <v>1.445057329800151E-6</v>
      </c>
    </row>
    <row r="293" spans="2:14" x14ac:dyDescent="0.25">
      <c r="B293" s="3" t="s">
        <v>1605</v>
      </c>
      <c r="C293" s="6"/>
      <c r="D293" s="6"/>
      <c r="E293" s="13">
        <f t="shared" si="16"/>
        <v>0</v>
      </c>
      <c r="F293" s="4"/>
      <c r="G293" s="4"/>
      <c r="H293" s="23">
        <f t="shared" si="17"/>
        <v>0</v>
      </c>
      <c r="I293" s="6">
        <v>4</v>
      </c>
      <c r="J293" s="6">
        <v>2300</v>
      </c>
      <c r="K293" s="13">
        <f t="shared" si="18"/>
        <v>3.9010203668304489E-6</v>
      </c>
      <c r="L293" s="4">
        <v>4</v>
      </c>
      <c r="M293" s="4">
        <v>2300</v>
      </c>
      <c r="N293" s="23">
        <f t="shared" si="19"/>
        <v>1.3768151858079318E-6</v>
      </c>
    </row>
    <row r="294" spans="2:14" x14ac:dyDescent="0.25">
      <c r="B294" s="3" t="s">
        <v>1606</v>
      </c>
      <c r="C294" s="6">
        <v>65</v>
      </c>
      <c r="D294" s="6">
        <v>2189</v>
      </c>
      <c r="E294" s="13">
        <f t="shared" si="16"/>
        <v>4.4916380657662893E-6</v>
      </c>
      <c r="F294" s="4">
        <v>5</v>
      </c>
      <c r="G294" s="4">
        <v>80</v>
      </c>
      <c r="H294" s="23">
        <f t="shared" si="17"/>
        <v>1.3477484418503372E-7</v>
      </c>
      <c r="I294" s="6"/>
      <c r="J294" s="6"/>
      <c r="K294" s="13">
        <f t="shared" si="18"/>
        <v>0</v>
      </c>
      <c r="L294" s="4">
        <v>70</v>
      </c>
      <c r="M294" s="4">
        <v>2269</v>
      </c>
      <c r="N294" s="23">
        <f t="shared" si="19"/>
        <v>1.3582581115644335E-6</v>
      </c>
    </row>
    <row r="295" spans="2:14" x14ac:dyDescent="0.25">
      <c r="B295" s="3" t="s">
        <v>1607</v>
      </c>
      <c r="C295" s="6">
        <v>18</v>
      </c>
      <c r="D295" s="6">
        <v>2160</v>
      </c>
      <c r="E295" s="13">
        <f t="shared" si="16"/>
        <v>4.4321325820261243E-6</v>
      </c>
      <c r="F295" s="4"/>
      <c r="G295" s="4"/>
      <c r="H295" s="23">
        <f t="shared" si="17"/>
        <v>0</v>
      </c>
      <c r="I295" s="6"/>
      <c r="J295" s="6"/>
      <c r="K295" s="13">
        <f t="shared" si="18"/>
        <v>0</v>
      </c>
      <c r="L295" s="4">
        <v>18</v>
      </c>
      <c r="M295" s="4">
        <v>2160</v>
      </c>
      <c r="N295" s="23">
        <f t="shared" si="19"/>
        <v>1.2930090440631011E-6</v>
      </c>
    </row>
    <row r="296" spans="2:14" x14ac:dyDescent="0.25">
      <c r="B296" s="3" t="s">
        <v>1608</v>
      </c>
      <c r="C296" s="6"/>
      <c r="D296" s="6"/>
      <c r="E296" s="13">
        <f t="shared" si="16"/>
        <v>0</v>
      </c>
      <c r="F296" s="4"/>
      <c r="G296" s="4"/>
      <c r="H296" s="23">
        <f t="shared" si="17"/>
        <v>0</v>
      </c>
      <c r="I296" s="6">
        <v>33</v>
      </c>
      <c r="J296" s="6">
        <v>2000</v>
      </c>
      <c r="K296" s="13">
        <f t="shared" si="18"/>
        <v>3.3921916233308249E-6</v>
      </c>
      <c r="L296" s="4">
        <v>33</v>
      </c>
      <c r="M296" s="4">
        <v>2000</v>
      </c>
      <c r="N296" s="23">
        <f t="shared" si="19"/>
        <v>1.1972305963547232E-6</v>
      </c>
    </row>
    <row r="297" spans="2:14" x14ac:dyDescent="0.25">
      <c r="B297" s="3" t="s">
        <v>1609</v>
      </c>
      <c r="C297" s="6">
        <v>6</v>
      </c>
      <c r="D297" s="6">
        <v>1975</v>
      </c>
      <c r="E297" s="13">
        <f t="shared" si="16"/>
        <v>4.0525286340285163E-6</v>
      </c>
      <c r="F297" s="4"/>
      <c r="G297" s="4"/>
      <c r="H297" s="23">
        <f t="shared" si="17"/>
        <v>0</v>
      </c>
      <c r="I297" s="6"/>
      <c r="J297" s="6"/>
      <c r="K297" s="13">
        <f t="shared" si="18"/>
        <v>0</v>
      </c>
      <c r="L297" s="4">
        <v>6</v>
      </c>
      <c r="M297" s="4">
        <v>1975</v>
      </c>
      <c r="N297" s="23">
        <f t="shared" si="19"/>
        <v>1.1822652139002893E-6</v>
      </c>
    </row>
    <row r="298" spans="2:14" x14ac:dyDescent="0.25">
      <c r="B298" s="3" t="s">
        <v>1610</v>
      </c>
      <c r="C298" s="6">
        <v>7.5</v>
      </c>
      <c r="D298" s="6">
        <v>1927</v>
      </c>
      <c r="E298" s="13">
        <f t="shared" si="16"/>
        <v>3.95403679887238E-6</v>
      </c>
      <c r="F298" s="4"/>
      <c r="G298" s="4"/>
      <c r="H298" s="23">
        <f t="shared" si="17"/>
        <v>0</v>
      </c>
      <c r="I298" s="6"/>
      <c r="J298" s="6"/>
      <c r="K298" s="13">
        <f t="shared" si="18"/>
        <v>0</v>
      </c>
      <c r="L298" s="4">
        <v>7.5</v>
      </c>
      <c r="M298" s="4">
        <v>1927</v>
      </c>
      <c r="N298" s="23">
        <f t="shared" si="19"/>
        <v>1.1535316795877759E-6</v>
      </c>
    </row>
    <row r="299" spans="2:14" x14ac:dyDescent="0.25">
      <c r="B299" s="3" t="s">
        <v>1611</v>
      </c>
      <c r="C299" s="6"/>
      <c r="D299" s="6"/>
      <c r="E299" s="13">
        <f t="shared" si="16"/>
        <v>0</v>
      </c>
      <c r="F299" s="4">
        <v>20</v>
      </c>
      <c r="G299" s="4">
        <v>1697</v>
      </c>
      <c r="H299" s="23">
        <f t="shared" si="17"/>
        <v>2.8589113822750276E-6</v>
      </c>
      <c r="I299" s="6"/>
      <c r="J299" s="6"/>
      <c r="K299" s="13">
        <f t="shared" si="18"/>
        <v>0</v>
      </c>
      <c r="L299" s="4">
        <v>20</v>
      </c>
      <c r="M299" s="4">
        <v>1697</v>
      </c>
      <c r="N299" s="23">
        <f t="shared" si="19"/>
        <v>1.0158501610069828E-6</v>
      </c>
    </row>
    <row r="300" spans="2:14" x14ac:dyDescent="0.25">
      <c r="B300" s="3" t="s">
        <v>1612</v>
      </c>
      <c r="C300" s="6">
        <v>9</v>
      </c>
      <c r="D300" s="6">
        <v>1695</v>
      </c>
      <c r="E300" s="13">
        <f t="shared" si="16"/>
        <v>3.4779929289510555E-6</v>
      </c>
      <c r="F300" s="4"/>
      <c r="G300" s="4"/>
      <c r="H300" s="23">
        <f t="shared" si="17"/>
        <v>0</v>
      </c>
      <c r="I300" s="6"/>
      <c r="J300" s="6"/>
      <c r="K300" s="13">
        <f t="shared" si="18"/>
        <v>0</v>
      </c>
      <c r="L300" s="4">
        <v>9</v>
      </c>
      <c r="M300" s="4">
        <v>1695</v>
      </c>
      <c r="N300" s="23">
        <f t="shared" si="19"/>
        <v>1.014652930410628E-6</v>
      </c>
    </row>
    <row r="301" spans="2:14" x14ac:dyDescent="0.25">
      <c r="B301" s="3" t="s">
        <v>1613</v>
      </c>
      <c r="C301" s="6"/>
      <c r="D301" s="6"/>
      <c r="E301" s="13">
        <f t="shared" si="16"/>
        <v>0</v>
      </c>
      <c r="F301" s="4"/>
      <c r="G301" s="4"/>
      <c r="H301" s="23">
        <f t="shared" si="17"/>
        <v>0</v>
      </c>
      <c r="I301" s="6">
        <v>18</v>
      </c>
      <c r="J301" s="6">
        <v>1692</v>
      </c>
      <c r="K301" s="13">
        <f t="shared" si="18"/>
        <v>2.8697941133378778E-6</v>
      </c>
      <c r="L301" s="4">
        <v>18</v>
      </c>
      <c r="M301" s="4">
        <v>1692</v>
      </c>
      <c r="N301" s="23">
        <f t="shared" si="19"/>
        <v>1.0128570845160959E-6</v>
      </c>
    </row>
    <row r="302" spans="2:14" x14ac:dyDescent="0.25">
      <c r="B302" s="3" t="s">
        <v>1614</v>
      </c>
      <c r="C302" s="6"/>
      <c r="D302" s="6"/>
      <c r="E302" s="13">
        <f t="shared" si="16"/>
        <v>0</v>
      </c>
      <c r="F302" s="4">
        <v>4.5</v>
      </c>
      <c r="G302" s="4">
        <v>328</v>
      </c>
      <c r="H302" s="23">
        <f t="shared" si="17"/>
        <v>5.5257686115863819E-7</v>
      </c>
      <c r="I302" s="6">
        <v>18</v>
      </c>
      <c r="J302" s="6">
        <v>1342</v>
      </c>
      <c r="K302" s="13">
        <f t="shared" si="18"/>
        <v>2.2761605792549838E-6</v>
      </c>
      <c r="L302" s="4">
        <v>22.5</v>
      </c>
      <c r="M302" s="4">
        <v>1670</v>
      </c>
      <c r="N302" s="23">
        <f t="shared" si="19"/>
        <v>9.9968754795619386E-7</v>
      </c>
    </row>
    <row r="303" spans="2:14" x14ac:dyDescent="0.25">
      <c r="B303" s="3" t="s">
        <v>1615</v>
      </c>
      <c r="C303" s="6"/>
      <c r="D303" s="6"/>
      <c r="E303" s="13">
        <f t="shared" si="16"/>
        <v>0</v>
      </c>
      <c r="F303" s="4">
        <v>9</v>
      </c>
      <c r="G303" s="4">
        <v>1604</v>
      </c>
      <c r="H303" s="23">
        <f t="shared" si="17"/>
        <v>2.7022356259099261E-6</v>
      </c>
      <c r="I303" s="6"/>
      <c r="J303" s="6"/>
      <c r="K303" s="13">
        <f t="shared" si="18"/>
        <v>0</v>
      </c>
      <c r="L303" s="4">
        <v>9</v>
      </c>
      <c r="M303" s="4">
        <v>1604</v>
      </c>
      <c r="N303" s="23">
        <f t="shared" si="19"/>
        <v>9.6017893827648804E-7</v>
      </c>
    </row>
    <row r="304" spans="2:14" x14ac:dyDescent="0.25">
      <c r="B304" s="3" t="s">
        <v>1616</v>
      </c>
      <c r="C304" s="6"/>
      <c r="D304" s="6"/>
      <c r="E304" s="13">
        <f t="shared" si="16"/>
        <v>0</v>
      </c>
      <c r="F304" s="4">
        <v>48.900000000000006</v>
      </c>
      <c r="G304" s="4">
        <v>1568</v>
      </c>
      <c r="H304" s="23">
        <f t="shared" si="17"/>
        <v>2.6415869460266609E-6</v>
      </c>
      <c r="I304" s="6"/>
      <c r="J304" s="6"/>
      <c r="K304" s="13">
        <f t="shared" si="18"/>
        <v>0</v>
      </c>
      <c r="L304" s="4">
        <v>48.900000000000006</v>
      </c>
      <c r="M304" s="4">
        <v>1568</v>
      </c>
      <c r="N304" s="23">
        <f t="shared" si="19"/>
        <v>9.3862878754210302E-7</v>
      </c>
    </row>
    <row r="305" spans="2:14" x14ac:dyDescent="0.25">
      <c r="B305" s="3" t="s">
        <v>1617</v>
      </c>
      <c r="C305" s="6">
        <v>2.25</v>
      </c>
      <c r="D305" s="6">
        <v>419</v>
      </c>
      <c r="E305" s="13">
        <f t="shared" si="16"/>
        <v>8.5975164438377129E-7</v>
      </c>
      <c r="F305" s="4">
        <v>4</v>
      </c>
      <c r="G305" s="4">
        <v>1144</v>
      </c>
      <c r="H305" s="23">
        <f t="shared" si="17"/>
        <v>1.9272802718459821E-6</v>
      </c>
      <c r="I305" s="6"/>
      <c r="J305" s="6"/>
      <c r="K305" s="13">
        <f t="shared" si="18"/>
        <v>0</v>
      </c>
      <c r="L305" s="4">
        <v>6.25</v>
      </c>
      <c r="M305" s="4">
        <v>1563</v>
      </c>
      <c r="N305" s="23">
        <f t="shared" si="19"/>
        <v>9.356357110512162E-7</v>
      </c>
    </row>
    <row r="306" spans="2:14" x14ac:dyDescent="0.25">
      <c r="B306" s="3" t="s">
        <v>1618</v>
      </c>
      <c r="C306" s="6"/>
      <c r="D306" s="6"/>
      <c r="E306" s="13">
        <f t="shared" si="16"/>
        <v>0</v>
      </c>
      <c r="F306" s="4"/>
      <c r="G306" s="4"/>
      <c r="H306" s="23">
        <f t="shared" si="17"/>
        <v>0</v>
      </c>
      <c r="I306" s="6">
        <v>5</v>
      </c>
      <c r="J306" s="6">
        <v>1500</v>
      </c>
      <c r="K306" s="13">
        <f t="shared" si="18"/>
        <v>2.5441437174981189E-6</v>
      </c>
      <c r="L306" s="4">
        <v>5</v>
      </c>
      <c r="M306" s="4">
        <v>1500</v>
      </c>
      <c r="N306" s="23">
        <f t="shared" si="19"/>
        <v>8.9792294726604249E-7</v>
      </c>
    </row>
    <row r="307" spans="2:14" x14ac:dyDescent="0.25">
      <c r="B307" s="3" t="s">
        <v>1619</v>
      </c>
      <c r="C307" s="6">
        <v>120</v>
      </c>
      <c r="D307" s="6">
        <v>1449</v>
      </c>
      <c r="E307" s="13">
        <f t="shared" si="16"/>
        <v>2.973222273775858E-6</v>
      </c>
      <c r="F307" s="4"/>
      <c r="G307" s="4"/>
      <c r="H307" s="23">
        <f t="shared" si="17"/>
        <v>0</v>
      </c>
      <c r="I307" s="6"/>
      <c r="J307" s="6"/>
      <c r="K307" s="13">
        <f t="shared" si="18"/>
        <v>0</v>
      </c>
      <c r="L307" s="4">
        <v>120</v>
      </c>
      <c r="M307" s="4">
        <v>1449</v>
      </c>
      <c r="N307" s="23">
        <f t="shared" si="19"/>
        <v>8.6739356705899702E-7</v>
      </c>
    </row>
    <row r="308" spans="2:14" x14ac:dyDescent="0.25">
      <c r="B308" s="3" t="s">
        <v>1620</v>
      </c>
      <c r="C308" s="6">
        <v>4.5</v>
      </c>
      <c r="D308" s="6">
        <v>1302</v>
      </c>
      <c r="E308" s="13">
        <f t="shared" si="16"/>
        <v>2.6715910286101916E-6</v>
      </c>
      <c r="F308" s="4"/>
      <c r="G308" s="4"/>
      <c r="H308" s="23">
        <f t="shared" si="17"/>
        <v>0</v>
      </c>
      <c r="I308" s="6"/>
      <c r="J308" s="6"/>
      <c r="K308" s="13">
        <f t="shared" si="18"/>
        <v>0</v>
      </c>
      <c r="L308" s="4">
        <v>4.5</v>
      </c>
      <c r="M308" s="4">
        <v>1302</v>
      </c>
      <c r="N308" s="23">
        <f t="shared" si="19"/>
        <v>7.7939711822692482E-7</v>
      </c>
    </row>
    <row r="309" spans="2:14" x14ac:dyDescent="0.25">
      <c r="B309" s="3" t="s">
        <v>1621</v>
      </c>
      <c r="C309" s="6">
        <v>1</v>
      </c>
      <c r="D309" s="6">
        <v>450</v>
      </c>
      <c r="E309" s="13">
        <f t="shared" si="16"/>
        <v>9.2336095458877583E-7</v>
      </c>
      <c r="F309" s="4">
        <v>1.5</v>
      </c>
      <c r="G309" s="4">
        <v>120</v>
      </c>
      <c r="H309" s="23">
        <f t="shared" si="17"/>
        <v>2.0216226627755059E-7</v>
      </c>
      <c r="I309" s="6">
        <v>1</v>
      </c>
      <c r="J309" s="6">
        <v>700</v>
      </c>
      <c r="K309" s="13">
        <f t="shared" si="18"/>
        <v>1.1872670681657887E-6</v>
      </c>
      <c r="L309" s="4">
        <v>3.5</v>
      </c>
      <c r="M309" s="4">
        <v>1270</v>
      </c>
      <c r="N309" s="23">
        <f t="shared" si="19"/>
        <v>7.6024142868524931E-7</v>
      </c>
    </row>
    <row r="310" spans="2:14" x14ac:dyDescent="0.25">
      <c r="B310" s="3" t="s">
        <v>1622</v>
      </c>
      <c r="C310" s="6"/>
      <c r="D310" s="6"/>
      <c r="E310" s="13">
        <f t="shared" si="16"/>
        <v>0</v>
      </c>
      <c r="F310" s="4"/>
      <c r="G310" s="4"/>
      <c r="H310" s="23">
        <f t="shared" si="17"/>
        <v>0</v>
      </c>
      <c r="I310" s="6">
        <v>12</v>
      </c>
      <c r="J310" s="6">
        <v>1264</v>
      </c>
      <c r="K310" s="13">
        <f t="shared" si="18"/>
        <v>2.1438651059450815E-6</v>
      </c>
      <c r="L310" s="4">
        <v>12</v>
      </c>
      <c r="M310" s="4">
        <v>1264</v>
      </c>
      <c r="N310" s="23">
        <f t="shared" si="19"/>
        <v>7.5664973689618509E-7</v>
      </c>
    </row>
    <row r="311" spans="2:14" x14ac:dyDescent="0.25">
      <c r="B311" s="3" t="s">
        <v>1623</v>
      </c>
      <c r="C311" s="6"/>
      <c r="D311" s="6"/>
      <c r="E311" s="13">
        <f t="shared" si="16"/>
        <v>0</v>
      </c>
      <c r="F311" s="4"/>
      <c r="G311" s="4"/>
      <c r="H311" s="23">
        <f t="shared" si="17"/>
        <v>0</v>
      </c>
      <c r="I311" s="6">
        <v>1.5</v>
      </c>
      <c r="J311" s="6">
        <v>1200</v>
      </c>
      <c r="K311" s="13">
        <f t="shared" si="18"/>
        <v>2.035314973998495E-6</v>
      </c>
      <c r="L311" s="4">
        <v>1.5</v>
      </c>
      <c r="M311" s="4">
        <v>1200</v>
      </c>
      <c r="N311" s="23">
        <f t="shared" si="19"/>
        <v>7.1833835781283397E-7</v>
      </c>
    </row>
    <row r="312" spans="2:14" x14ac:dyDescent="0.25">
      <c r="B312" s="3" t="s">
        <v>1624</v>
      </c>
      <c r="C312" s="6"/>
      <c r="D312" s="6"/>
      <c r="E312" s="13">
        <f t="shared" si="16"/>
        <v>0</v>
      </c>
      <c r="F312" s="4">
        <v>9</v>
      </c>
      <c r="G312" s="4">
        <v>1196</v>
      </c>
      <c r="H312" s="23">
        <f t="shared" si="17"/>
        <v>2.0148839205662539E-6</v>
      </c>
      <c r="I312" s="6"/>
      <c r="J312" s="6"/>
      <c r="K312" s="13">
        <f t="shared" si="18"/>
        <v>0</v>
      </c>
      <c r="L312" s="4">
        <v>9</v>
      </c>
      <c r="M312" s="4">
        <v>1196</v>
      </c>
      <c r="N312" s="23">
        <f t="shared" si="19"/>
        <v>7.1594389662012456E-7</v>
      </c>
    </row>
    <row r="313" spans="2:14" x14ac:dyDescent="0.25">
      <c r="B313" s="3" t="s">
        <v>1625</v>
      </c>
      <c r="C313" s="6">
        <v>3</v>
      </c>
      <c r="D313" s="6">
        <v>1026</v>
      </c>
      <c r="E313" s="13">
        <f t="shared" si="16"/>
        <v>2.1052629764624088E-6</v>
      </c>
      <c r="F313" s="4"/>
      <c r="G313" s="4"/>
      <c r="H313" s="23">
        <f t="shared" si="17"/>
        <v>0</v>
      </c>
      <c r="I313" s="6"/>
      <c r="J313" s="6"/>
      <c r="K313" s="13">
        <f t="shared" si="18"/>
        <v>0</v>
      </c>
      <c r="L313" s="4">
        <v>3</v>
      </c>
      <c r="M313" s="4">
        <v>1026</v>
      </c>
      <c r="N313" s="23">
        <f t="shared" si="19"/>
        <v>6.1417929592997308E-7</v>
      </c>
    </row>
    <row r="314" spans="2:14" x14ac:dyDescent="0.25">
      <c r="B314" s="3" t="s">
        <v>1626</v>
      </c>
      <c r="C314" s="6">
        <v>90</v>
      </c>
      <c r="D314" s="6">
        <v>1020</v>
      </c>
      <c r="E314" s="13">
        <f t="shared" si="16"/>
        <v>2.0929514970678921E-6</v>
      </c>
      <c r="F314" s="4"/>
      <c r="G314" s="4"/>
      <c r="H314" s="23">
        <f t="shared" si="17"/>
        <v>0</v>
      </c>
      <c r="I314" s="6"/>
      <c r="J314" s="6"/>
      <c r="K314" s="13">
        <f t="shared" si="18"/>
        <v>0</v>
      </c>
      <c r="L314" s="4">
        <v>90</v>
      </c>
      <c r="M314" s="4">
        <v>1020</v>
      </c>
      <c r="N314" s="23">
        <f t="shared" si="19"/>
        <v>6.1058760414090886E-7</v>
      </c>
    </row>
    <row r="315" spans="2:14" x14ac:dyDescent="0.25">
      <c r="B315" s="3" t="s">
        <v>1627</v>
      </c>
      <c r="C315" s="6"/>
      <c r="D315" s="6"/>
      <c r="E315" s="13">
        <f t="shared" si="16"/>
        <v>0</v>
      </c>
      <c r="F315" s="4">
        <v>9</v>
      </c>
      <c r="G315" s="4">
        <v>687</v>
      </c>
      <c r="H315" s="23">
        <f t="shared" si="17"/>
        <v>1.157378974438977E-6</v>
      </c>
      <c r="I315" s="6"/>
      <c r="J315" s="6"/>
      <c r="K315" s="13">
        <f t="shared" si="18"/>
        <v>0</v>
      </c>
      <c r="L315" s="4">
        <v>9</v>
      </c>
      <c r="M315" s="4">
        <v>687</v>
      </c>
      <c r="N315" s="23">
        <f t="shared" si="19"/>
        <v>4.1124870984784743E-7</v>
      </c>
    </row>
    <row r="316" spans="2:14" x14ac:dyDescent="0.25">
      <c r="B316" s="3" t="s">
        <v>1628</v>
      </c>
      <c r="C316" s="6"/>
      <c r="D316" s="6"/>
      <c r="E316" s="13">
        <f t="shared" si="16"/>
        <v>0</v>
      </c>
      <c r="F316" s="4"/>
      <c r="G316" s="4"/>
      <c r="H316" s="23">
        <f t="shared" si="17"/>
        <v>0</v>
      </c>
      <c r="I316" s="6">
        <v>1</v>
      </c>
      <c r="J316" s="6">
        <v>680</v>
      </c>
      <c r="K316" s="13">
        <f t="shared" si="18"/>
        <v>1.1533451519324806E-6</v>
      </c>
      <c r="L316" s="4">
        <v>1</v>
      </c>
      <c r="M316" s="4">
        <v>680</v>
      </c>
      <c r="N316" s="23">
        <f t="shared" si="19"/>
        <v>4.0705840276060591E-7</v>
      </c>
    </row>
    <row r="317" spans="2:14" x14ac:dyDescent="0.25">
      <c r="B317" s="3" t="s">
        <v>1629</v>
      </c>
      <c r="C317" s="6"/>
      <c r="D317" s="6"/>
      <c r="E317" s="13">
        <f t="shared" si="16"/>
        <v>0</v>
      </c>
      <c r="F317" s="4"/>
      <c r="G317" s="4"/>
      <c r="H317" s="23">
        <f t="shared" si="17"/>
        <v>0</v>
      </c>
      <c r="I317" s="6">
        <v>1.5</v>
      </c>
      <c r="J317" s="6">
        <v>639</v>
      </c>
      <c r="K317" s="13">
        <f t="shared" si="18"/>
        <v>1.0838052236541986E-6</v>
      </c>
      <c r="L317" s="4">
        <v>1.5</v>
      </c>
      <c r="M317" s="4">
        <v>639</v>
      </c>
      <c r="N317" s="23">
        <f t="shared" si="19"/>
        <v>3.8251517553533407E-7</v>
      </c>
    </row>
    <row r="318" spans="2:14" x14ac:dyDescent="0.25">
      <c r="B318" s="3" t="s">
        <v>1630</v>
      </c>
      <c r="C318" s="6"/>
      <c r="D318" s="6"/>
      <c r="E318" s="13">
        <f t="shared" si="16"/>
        <v>0</v>
      </c>
      <c r="F318" s="4">
        <v>0.75</v>
      </c>
      <c r="G318" s="4">
        <v>480</v>
      </c>
      <c r="H318" s="23">
        <f t="shared" si="17"/>
        <v>8.0864906511020235E-7</v>
      </c>
      <c r="I318" s="6"/>
      <c r="J318" s="6"/>
      <c r="K318" s="13">
        <f t="shared" si="18"/>
        <v>0</v>
      </c>
      <c r="L318" s="4">
        <v>0.75</v>
      </c>
      <c r="M318" s="4">
        <v>480</v>
      </c>
      <c r="N318" s="23">
        <f t="shared" si="19"/>
        <v>2.8733534312513358E-7</v>
      </c>
    </row>
    <row r="319" spans="2:14" x14ac:dyDescent="0.25">
      <c r="B319" s="3" t="s">
        <v>1631</v>
      </c>
      <c r="C319" s="6">
        <v>4.5</v>
      </c>
      <c r="D319" s="6">
        <v>450</v>
      </c>
      <c r="E319" s="13">
        <f t="shared" si="16"/>
        <v>9.2336095458877583E-7</v>
      </c>
      <c r="F319" s="4"/>
      <c r="G319" s="4"/>
      <c r="H319" s="23">
        <f t="shared" si="17"/>
        <v>0</v>
      </c>
      <c r="I319" s="6"/>
      <c r="J319" s="6"/>
      <c r="K319" s="13">
        <f t="shared" si="18"/>
        <v>0</v>
      </c>
      <c r="L319" s="4">
        <v>4.5</v>
      </c>
      <c r="M319" s="4">
        <v>450</v>
      </c>
      <c r="N319" s="23">
        <f t="shared" si="19"/>
        <v>2.6937688417981273E-7</v>
      </c>
    </row>
    <row r="320" spans="2:14" x14ac:dyDescent="0.25">
      <c r="B320" s="3" t="s">
        <v>1632</v>
      </c>
      <c r="C320" s="6"/>
      <c r="D320" s="6"/>
      <c r="E320" s="13">
        <f t="shared" si="16"/>
        <v>0</v>
      </c>
      <c r="F320" s="4"/>
      <c r="G320" s="4"/>
      <c r="H320" s="23">
        <f t="shared" si="17"/>
        <v>0</v>
      </c>
      <c r="I320" s="6">
        <v>12</v>
      </c>
      <c r="J320" s="6">
        <v>320</v>
      </c>
      <c r="K320" s="13">
        <f t="shared" si="18"/>
        <v>5.4275065973293197E-7</v>
      </c>
      <c r="L320" s="4">
        <v>12</v>
      </c>
      <c r="M320" s="4">
        <v>320</v>
      </c>
      <c r="N320" s="23">
        <f t="shared" si="19"/>
        <v>1.9155689541675574E-7</v>
      </c>
    </row>
    <row r="321" spans="2:14" x14ac:dyDescent="0.25">
      <c r="B321" s="3" t="s">
        <v>1633</v>
      </c>
      <c r="C321" s="6"/>
      <c r="D321" s="6"/>
      <c r="E321" s="13">
        <f t="shared" si="16"/>
        <v>0</v>
      </c>
      <c r="F321" s="4">
        <v>4.5</v>
      </c>
      <c r="G321" s="4">
        <v>271</v>
      </c>
      <c r="H321" s="23">
        <f t="shared" si="17"/>
        <v>4.5654978467680172E-7</v>
      </c>
      <c r="I321" s="6"/>
      <c r="J321" s="6"/>
      <c r="K321" s="13">
        <f t="shared" si="18"/>
        <v>0</v>
      </c>
      <c r="L321" s="4">
        <v>4.5</v>
      </c>
      <c r="M321" s="4">
        <v>271</v>
      </c>
      <c r="N321" s="23">
        <f t="shared" si="19"/>
        <v>1.6222474580606499E-7</v>
      </c>
    </row>
    <row r="322" spans="2:14" x14ac:dyDescent="0.25">
      <c r="B322" s="3" t="s">
        <v>1634</v>
      </c>
      <c r="C322" s="6"/>
      <c r="D322" s="6"/>
      <c r="E322" s="13">
        <f t="shared" si="16"/>
        <v>0</v>
      </c>
      <c r="F322" s="4">
        <v>1.5</v>
      </c>
      <c r="G322" s="4">
        <v>213</v>
      </c>
      <c r="H322" s="23">
        <f t="shared" si="17"/>
        <v>3.5883802264265229E-7</v>
      </c>
      <c r="I322" s="6"/>
      <c r="J322" s="6"/>
      <c r="K322" s="13">
        <f t="shared" si="18"/>
        <v>0</v>
      </c>
      <c r="L322" s="4">
        <v>1.5</v>
      </c>
      <c r="M322" s="4">
        <v>213</v>
      </c>
      <c r="N322" s="23">
        <f t="shared" si="19"/>
        <v>1.2750505851177802E-7</v>
      </c>
    </row>
    <row r="323" spans="2:14" x14ac:dyDescent="0.25">
      <c r="B323" s="3" t="s">
        <v>1635</v>
      </c>
      <c r="C323" s="6"/>
      <c r="D323" s="6"/>
      <c r="E323" s="13">
        <f t="shared" si="16"/>
        <v>0</v>
      </c>
      <c r="F323" s="4"/>
      <c r="G323" s="4"/>
      <c r="H323" s="23">
        <f t="shared" si="17"/>
        <v>0</v>
      </c>
      <c r="I323" s="6">
        <v>5</v>
      </c>
      <c r="J323" s="6">
        <v>155</v>
      </c>
      <c r="K323" s="13">
        <f t="shared" si="18"/>
        <v>2.6289485080813895E-7</v>
      </c>
      <c r="L323" s="4">
        <v>5</v>
      </c>
      <c r="M323" s="4">
        <v>155</v>
      </c>
      <c r="N323" s="23">
        <f t="shared" si="19"/>
        <v>9.2785371217491051E-8</v>
      </c>
    </row>
    <row r="324" spans="2:14" x14ac:dyDescent="0.25">
      <c r="B324" s="3" t="s">
        <v>1636</v>
      </c>
      <c r="C324" s="6"/>
      <c r="D324" s="6"/>
      <c r="E324" s="13">
        <f t="shared" si="16"/>
        <v>0</v>
      </c>
      <c r="F324" s="4"/>
      <c r="G324" s="4"/>
      <c r="H324" s="23">
        <f t="shared" si="17"/>
        <v>0</v>
      </c>
      <c r="I324" s="6">
        <v>2.2999999999999998</v>
      </c>
      <c r="J324" s="6">
        <v>150</v>
      </c>
      <c r="K324" s="13">
        <f t="shared" si="18"/>
        <v>2.5441437174981187E-7</v>
      </c>
      <c r="L324" s="4">
        <v>2.2999999999999998</v>
      </c>
      <c r="M324" s="4">
        <v>150</v>
      </c>
      <c r="N324" s="23">
        <f t="shared" si="19"/>
        <v>8.9792294726604247E-8</v>
      </c>
    </row>
    <row r="325" spans="2:14" x14ac:dyDescent="0.25">
      <c r="B325" s="3" t="s">
        <v>1637</v>
      </c>
      <c r="C325" s="6"/>
      <c r="D325" s="6"/>
      <c r="E325" s="13">
        <f t="shared" si="16"/>
        <v>0</v>
      </c>
      <c r="F325" s="4"/>
      <c r="G325" s="4"/>
      <c r="H325" s="23">
        <f t="shared" si="17"/>
        <v>0</v>
      </c>
      <c r="I325" s="6">
        <v>2.25</v>
      </c>
      <c r="J325" s="6">
        <v>111</v>
      </c>
      <c r="K325" s="13">
        <f t="shared" si="18"/>
        <v>1.8826663509486078E-7</v>
      </c>
      <c r="L325" s="4">
        <v>2.25</v>
      </c>
      <c r="M325" s="4">
        <v>111</v>
      </c>
      <c r="N325" s="23">
        <f t="shared" si="19"/>
        <v>6.6446298097687139E-8</v>
      </c>
    </row>
    <row r="326" spans="2:14" x14ac:dyDescent="0.25">
      <c r="B326" s="3" t="s">
        <v>1638</v>
      </c>
      <c r="C326" s="6">
        <v>2.25</v>
      </c>
      <c r="D326" s="6">
        <v>89</v>
      </c>
      <c r="E326" s="13">
        <f t="shared" ref="E326:E331" si="20">IFERROR(D326/$D$331,0)</f>
        <v>1.8262027768533566E-7</v>
      </c>
      <c r="F326" s="4"/>
      <c r="G326" s="4"/>
      <c r="H326" s="23">
        <f t="shared" ref="H326:H331" si="21">IFERROR(G326/$G$331,0)</f>
        <v>0</v>
      </c>
      <c r="I326" s="6"/>
      <c r="J326" s="6"/>
      <c r="K326" s="13">
        <f t="shared" ref="K326:K331" si="22">IFERROR(J326/$J$331,0)</f>
        <v>0</v>
      </c>
      <c r="L326" s="4">
        <v>2.25</v>
      </c>
      <c r="M326" s="4">
        <v>89</v>
      </c>
      <c r="N326" s="23">
        <f t="shared" ref="N326:N330" si="23">IFERROR(M326/$M$331,0)</f>
        <v>5.3276761537785183E-8</v>
      </c>
    </row>
    <row r="327" spans="2:14" x14ac:dyDescent="0.25">
      <c r="B327" s="3" t="s">
        <v>1639</v>
      </c>
      <c r="C327" s="6">
        <v>1</v>
      </c>
      <c r="D327" s="6">
        <v>74</v>
      </c>
      <c r="E327" s="13">
        <f t="shared" si="20"/>
        <v>1.5184157919904313E-7</v>
      </c>
      <c r="F327" s="4"/>
      <c r="G327" s="4"/>
      <c r="H327" s="23">
        <f t="shared" si="21"/>
        <v>0</v>
      </c>
      <c r="I327" s="6"/>
      <c r="J327" s="6"/>
      <c r="K327" s="13">
        <f t="shared" si="22"/>
        <v>0</v>
      </c>
      <c r="L327" s="4">
        <v>1</v>
      </c>
      <c r="M327" s="4">
        <v>74</v>
      </c>
      <c r="N327" s="23">
        <f t="shared" si="23"/>
        <v>4.4297532065124764E-8</v>
      </c>
    </row>
    <row r="328" spans="2:14" x14ac:dyDescent="0.25">
      <c r="B328" s="3" t="s">
        <v>1640</v>
      </c>
      <c r="C328" s="6">
        <v>0.75</v>
      </c>
      <c r="D328" s="6">
        <v>20</v>
      </c>
      <c r="E328" s="13">
        <f t="shared" si="20"/>
        <v>4.1038264648390034E-8</v>
      </c>
      <c r="F328" s="4"/>
      <c r="G328" s="4"/>
      <c r="H328" s="23">
        <f t="shared" si="21"/>
        <v>0</v>
      </c>
      <c r="I328" s="6"/>
      <c r="J328" s="6"/>
      <c r="K328" s="13">
        <f t="shared" si="22"/>
        <v>0</v>
      </c>
      <c r="L328" s="4">
        <v>0.75</v>
      </c>
      <c r="M328" s="4">
        <v>20</v>
      </c>
      <c r="N328" s="23">
        <f t="shared" si="23"/>
        <v>1.1972305963547234E-8</v>
      </c>
    </row>
    <row r="329" spans="2:14" x14ac:dyDescent="0.25">
      <c r="B329" s="3" t="s">
        <v>1641</v>
      </c>
      <c r="C329" s="6"/>
      <c r="D329" s="6"/>
      <c r="E329" s="13">
        <f t="shared" si="20"/>
        <v>0</v>
      </c>
      <c r="F329" s="4">
        <v>1</v>
      </c>
      <c r="G329" s="4">
        <v>15</v>
      </c>
      <c r="H329" s="23">
        <f t="shared" si="21"/>
        <v>2.5270283284693823E-8</v>
      </c>
      <c r="I329" s="6"/>
      <c r="J329" s="6"/>
      <c r="K329" s="13">
        <f t="shared" si="22"/>
        <v>0</v>
      </c>
      <c r="L329" s="4">
        <v>1</v>
      </c>
      <c r="M329" s="4">
        <v>15</v>
      </c>
      <c r="N329" s="23">
        <f t="shared" si="23"/>
        <v>8.9792294726604243E-9</v>
      </c>
    </row>
    <row r="330" spans="2:14" x14ac:dyDescent="0.25">
      <c r="B330" s="3" t="s">
        <v>1642</v>
      </c>
      <c r="C330" s="6">
        <v>1</v>
      </c>
      <c r="D330" s="6">
        <v>1</v>
      </c>
      <c r="E330" s="13">
        <f t="shared" si="20"/>
        <v>2.051913232419502E-9</v>
      </c>
      <c r="F330" s="4"/>
      <c r="G330" s="4"/>
      <c r="H330" s="23">
        <f t="shared" si="21"/>
        <v>0</v>
      </c>
      <c r="I330" s="6"/>
      <c r="J330" s="6"/>
      <c r="K330" s="13">
        <f t="shared" si="22"/>
        <v>0</v>
      </c>
      <c r="L330" s="4">
        <v>1</v>
      </c>
      <c r="M330" s="4">
        <v>1</v>
      </c>
      <c r="N330" s="23">
        <f t="shared" si="23"/>
        <v>5.9861529817736159E-10</v>
      </c>
    </row>
    <row r="331" spans="2:14" s="1" customFormat="1" x14ac:dyDescent="0.25">
      <c r="B331" s="22" t="s">
        <v>161</v>
      </c>
      <c r="C331" s="14">
        <v>5308050.92</v>
      </c>
      <c r="D331" s="14">
        <v>487350042</v>
      </c>
      <c r="E331" s="15">
        <f t="shared" si="20"/>
        <v>1</v>
      </c>
      <c r="F331" s="11">
        <v>5530853.3100000005</v>
      </c>
      <c r="G331" s="11">
        <v>593582582</v>
      </c>
      <c r="H331" s="24">
        <f t="shared" si="21"/>
        <v>1</v>
      </c>
      <c r="I331" s="14">
        <v>6010697.4599999981</v>
      </c>
      <c r="J331" s="14">
        <v>589589334</v>
      </c>
      <c r="K331" s="15">
        <f t="shared" si="22"/>
        <v>1</v>
      </c>
      <c r="L331" s="11">
        <v>16849601.690000001</v>
      </c>
      <c r="M331" s="11">
        <v>1670521958</v>
      </c>
      <c r="N331" s="24">
        <f>SUM(N5:N330)</f>
        <v>1.0000000000000004</v>
      </c>
    </row>
  </sheetData>
  <mergeCells count="6">
    <mergeCell ref="B2:N2"/>
    <mergeCell ref="B3:B4"/>
    <mergeCell ref="C3:E3"/>
    <mergeCell ref="F3:H3"/>
    <mergeCell ref="I3:K3"/>
    <mergeCell ref="L3:N3"/>
  </mergeCells>
  <phoneticPr fontId="3"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AC0B1-A663-4BE1-BEB6-2CC256A7347D}">
  <sheetPr>
    <tabColor theme="6" tint="0.79998168889431442"/>
  </sheetPr>
  <dimension ref="B2:S143"/>
  <sheetViews>
    <sheetView showGridLines="0" workbookViewId="0">
      <selection sqref="A1:XFD1048576"/>
    </sheetView>
  </sheetViews>
  <sheetFormatPr defaultRowHeight="13.5" x14ac:dyDescent="0.25"/>
  <cols>
    <col min="1" max="1" width="9.140625" style="63"/>
    <col min="2" max="2" width="15.85546875" style="63" customWidth="1"/>
    <col min="3" max="3" width="10" style="63" bestFit="1" customWidth="1"/>
    <col min="4" max="4" width="12" style="63" bestFit="1" customWidth="1"/>
    <col min="5" max="5" width="6.85546875" style="63" bestFit="1" customWidth="1"/>
    <col min="6" max="6" width="10" style="63" bestFit="1" customWidth="1"/>
    <col min="7" max="7" width="12" style="63" bestFit="1" customWidth="1"/>
    <col min="8" max="8" width="6.85546875" style="63" bestFit="1" customWidth="1"/>
    <col min="9" max="9" width="10" style="63" bestFit="1" customWidth="1"/>
    <col min="10" max="10" width="12" style="63" bestFit="1" customWidth="1"/>
    <col min="11" max="11" width="6.85546875" style="63" bestFit="1" customWidth="1"/>
    <col min="12" max="12" width="11" style="63" bestFit="1" customWidth="1"/>
    <col min="13" max="13" width="13.5703125" style="63" bestFit="1" customWidth="1"/>
    <col min="14" max="14" width="6.85546875" style="63" bestFit="1" customWidth="1"/>
    <col min="15" max="15" width="9.140625" style="63"/>
    <col min="16" max="19" width="7.5703125" style="63" bestFit="1" customWidth="1"/>
    <col min="20" max="16384" width="9.140625" style="63"/>
  </cols>
  <sheetData>
    <row r="2" spans="2:19" x14ac:dyDescent="0.25">
      <c r="B2" s="46" t="s">
        <v>165</v>
      </c>
      <c r="C2" s="46"/>
      <c r="D2" s="46"/>
      <c r="E2" s="46"/>
      <c r="F2" s="46"/>
      <c r="G2" s="46"/>
      <c r="H2" s="46"/>
      <c r="I2" s="46"/>
      <c r="J2" s="46"/>
      <c r="K2" s="46"/>
      <c r="L2" s="46"/>
      <c r="M2" s="46"/>
      <c r="N2" s="46"/>
      <c r="P2" s="46" t="s">
        <v>165</v>
      </c>
      <c r="Q2" s="46"/>
      <c r="R2" s="46"/>
      <c r="S2" s="46"/>
    </row>
    <row r="3" spans="2:19" x14ac:dyDescent="0.25">
      <c r="B3" s="48" t="s">
        <v>169</v>
      </c>
      <c r="C3" s="44" t="s">
        <v>144</v>
      </c>
      <c r="D3" s="44"/>
      <c r="E3" s="44"/>
      <c r="F3" s="44" t="s">
        <v>145</v>
      </c>
      <c r="G3" s="44"/>
      <c r="H3" s="44"/>
      <c r="I3" s="44" t="s">
        <v>146</v>
      </c>
      <c r="J3" s="44"/>
      <c r="K3" s="44"/>
      <c r="L3" s="44" t="s">
        <v>161</v>
      </c>
      <c r="M3" s="44"/>
      <c r="N3" s="44"/>
      <c r="P3" s="44" t="s">
        <v>168</v>
      </c>
      <c r="Q3" s="44"/>
      <c r="R3" s="44"/>
      <c r="S3" s="44"/>
    </row>
    <row r="4" spans="2:19" x14ac:dyDescent="0.25">
      <c r="B4" s="48"/>
      <c r="C4" s="9" t="s">
        <v>159</v>
      </c>
      <c r="D4" s="9" t="s">
        <v>160</v>
      </c>
      <c r="E4" s="9" t="s">
        <v>166</v>
      </c>
      <c r="F4" s="9" t="s">
        <v>159</v>
      </c>
      <c r="G4" s="9" t="s">
        <v>160</v>
      </c>
      <c r="H4" s="9" t="s">
        <v>166</v>
      </c>
      <c r="I4" s="9" t="s">
        <v>159</v>
      </c>
      <c r="J4" s="9" t="s">
        <v>160</v>
      </c>
      <c r="K4" s="9" t="s">
        <v>166</v>
      </c>
      <c r="L4" s="9" t="s">
        <v>159</v>
      </c>
      <c r="M4" s="9" t="s">
        <v>160</v>
      </c>
      <c r="N4" s="9" t="s">
        <v>166</v>
      </c>
      <c r="P4" s="9">
        <v>2023</v>
      </c>
      <c r="Q4" s="9">
        <v>2024</v>
      </c>
      <c r="R4" s="9">
        <v>2025</v>
      </c>
      <c r="S4" s="9" t="s">
        <v>161</v>
      </c>
    </row>
    <row r="5" spans="2:19" x14ac:dyDescent="0.25">
      <c r="B5" s="64" t="s">
        <v>21</v>
      </c>
      <c r="C5" s="6">
        <v>1024122.05</v>
      </c>
      <c r="D5" s="6">
        <v>137521834</v>
      </c>
      <c r="E5" s="13">
        <f>D5/$D$143</f>
        <v>0.28218287093119815</v>
      </c>
      <c r="F5" s="4">
        <v>1104746.75</v>
      </c>
      <c r="G5" s="4">
        <v>146412654</v>
      </c>
      <c r="H5" s="10">
        <f>G5/$G$143</f>
        <v>0.24665928286959068</v>
      </c>
      <c r="I5" s="6">
        <v>900968.05</v>
      </c>
      <c r="J5" s="6">
        <v>117469044</v>
      </c>
      <c r="K5" s="13">
        <f>J5/$J$143</f>
        <v>0.19923875352874007</v>
      </c>
      <c r="L5" s="4">
        <v>3029836.8499999996</v>
      </c>
      <c r="M5" s="4">
        <v>401403532</v>
      </c>
      <c r="N5" s="10">
        <f>M5/$M$143</f>
        <v>0.24028629499762613</v>
      </c>
      <c r="P5" s="20">
        <f>IFERROR(D5/C5,0)</f>
        <v>134.28266093870354</v>
      </c>
      <c r="Q5" s="16">
        <f>IFERROR(G5/F5,0)</f>
        <v>132.53051344120271</v>
      </c>
      <c r="R5" s="20">
        <f>IFERROR(J5/I5,0)</f>
        <v>130.38092083287526</v>
      </c>
      <c r="S5" s="16">
        <f>IFERROR(M5/L5,0)</f>
        <v>132.4835467625922</v>
      </c>
    </row>
    <row r="6" spans="2:19" x14ac:dyDescent="0.25">
      <c r="B6" s="64" t="s">
        <v>30</v>
      </c>
      <c r="C6" s="6">
        <v>291162</v>
      </c>
      <c r="D6" s="6">
        <v>39550963</v>
      </c>
      <c r="E6" s="13">
        <f t="shared" ref="E6:E69" si="0">D6/$D$143</f>
        <v>8.1155144334634124E-2</v>
      </c>
      <c r="F6" s="4">
        <v>346813</v>
      </c>
      <c r="G6" s="4">
        <v>50203990</v>
      </c>
      <c r="H6" s="10">
        <f t="shared" ref="H6:H69" si="1">G6/$G$143</f>
        <v>8.4577936621462388E-2</v>
      </c>
      <c r="I6" s="6">
        <v>226601.25</v>
      </c>
      <c r="J6" s="6">
        <v>29616154</v>
      </c>
      <c r="K6" s="13">
        <f t="shared" ref="K6:K69" si="2">J6/$J$143</f>
        <v>5.0231834757037852E-2</v>
      </c>
      <c r="L6" s="4">
        <v>864576.25</v>
      </c>
      <c r="M6" s="4">
        <v>119371107</v>
      </c>
      <c r="N6" s="10">
        <f t="shared" ref="N6:N69" si="3">M6/$M$143</f>
        <v>7.1457370810566745E-2</v>
      </c>
      <c r="P6" s="20">
        <f t="shared" ref="P6:P69" si="4">IFERROR(D6/C6,0)</f>
        <v>135.83834085491927</v>
      </c>
      <c r="Q6" s="16">
        <f t="shared" ref="Q6:Q69" si="5">IFERROR(G6/F6,0)</f>
        <v>144.7580973031576</v>
      </c>
      <c r="R6" s="20">
        <f t="shared" ref="R6:R69" si="6">IFERROR(J6/I6,0)</f>
        <v>130.69722254400628</v>
      </c>
      <c r="S6" s="16">
        <f t="shared" ref="S6:S69" si="7">IFERROR(M6/L6,0)</f>
        <v>138.06891757667412</v>
      </c>
    </row>
    <row r="7" spans="2:19" x14ac:dyDescent="0.25">
      <c r="B7" s="64" t="s">
        <v>17</v>
      </c>
      <c r="C7" s="6">
        <v>194226.61000000004</v>
      </c>
      <c r="D7" s="6">
        <v>26335659</v>
      </c>
      <c r="E7" s="13">
        <f t="shared" si="0"/>
        <v>5.4038487186587748E-2</v>
      </c>
      <c r="F7" s="4">
        <v>214250.31</v>
      </c>
      <c r="G7" s="4">
        <v>43933465</v>
      </c>
      <c r="H7" s="10">
        <f t="shared" si="1"/>
        <v>7.4014073748545406E-2</v>
      </c>
      <c r="I7" s="6">
        <v>235285.50000000003</v>
      </c>
      <c r="J7" s="6">
        <v>45026168</v>
      </c>
      <c r="K7" s="13">
        <f t="shared" si="2"/>
        <v>7.636869496014323E-2</v>
      </c>
      <c r="L7" s="4">
        <v>643762.42000000004</v>
      </c>
      <c r="M7" s="4">
        <v>115295292</v>
      </c>
      <c r="N7" s="10">
        <f t="shared" si="3"/>
        <v>6.9017525599025978E-2</v>
      </c>
      <c r="P7" s="20">
        <f t="shared" si="4"/>
        <v>135.5924350427575</v>
      </c>
      <c r="Q7" s="16">
        <f t="shared" si="5"/>
        <v>205.05671613730686</v>
      </c>
      <c r="R7" s="20">
        <f t="shared" si="6"/>
        <v>191.36822286116228</v>
      </c>
      <c r="S7" s="16">
        <f t="shared" si="7"/>
        <v>179.09602738227559</v>
      </c>
    </row>
    <row r="8" spans="2:19" x14ac:dyDescent="0.25">
      <c r="B8" s="64" t="s">
        <v>10</v>
      </c>
      <c r="C8" s="6">
        <v>201500</v>
      </c>
      <c r="D8" s="6">
        <v>23445735</v>
      </c>
      <c r="E8" s="13">
        <f t="shared" si="0"/>
        <v>4.810861389030105E-2</v>
      </c>
      <c r="F8" s="4">
        <v>308142.25</v>
      </c>
      <c r="G8" s="4">
        <v>42777969</v>
      </c>
      <c r="H8" s="10">
        <f t="shared" si="1"/>
        <v>7.2067426331590037E-2</v>
      </c>
      <c r="I8" s="6">
        <v>331026.25</v>
      </c>
      <c r="J8" s="6">
        <v>45977172</v>
      </c>
      <c r="K8" s="13">
        <f t="shared" si="2"/>
        <v>7.7981688861420276E-2</v>
      </c>
      <c r="L8" s="4">
        <v>840668.5</v>
      </c>
      <c r="M8" s="4">
        <v>112200876</v>
      </c>
      <c r="N8" s="10">
        <f t="shared" si="3"/>
        <v>6.7165160842501181E-2</v>
      </c>
      <c r="P8" s="20">
        <f t="shared" si="4"/>
        <v>116.35600496277915</v>
      </c>
      <c r="Q8" s="16">
        <f t="shared" si="5"/>
        <v>138.82539314229061</v>
      </c>
      <c r="R8" s="20">
        <f t="shared" si="6"/>
        <v>138.89282798569599</v>
      </c>
      <c r="S8" s="16">
        <f t="shared" si="7"/>
        <v>133.46625453433785</v>
      </c>
    </row>
    <row r="9" spans="2:19" x14ac:dyDescent="0.25">
      <c r="B9" s="64" t="s">
        <v>24</v>
      </c>
      <c r="C9" s="6">
        <v>320317.95</v>
      </c>
      <c r="D9" s="6">
        <v>26460449</v>
      </c>
      <c r="E9" s="13">
        <f t="shared" si="0"/>
        <v>5.4294545438861377E-2</v>
      </c>
      <c r="F9" s="4">
        <v>381796.94999999995</v>
      </c>
      <c r="G9" s="4">
        <v>34510948</v>
      </c>
      <c r="H9" s="10">
        <f t="shared" si="1"/>
        <v>5.8140095492222515E-2</v>
      </c>
      <c r="I9" s="6">
        <v>535321.35000000009</v>
      </c>
      <c r="J9" s="6">
        <v>48379847</v>
      </c>
      <c r="K9" s="13">
        <f t="shared" si="2"/>
        <v>8.2056855865713471E-2</v>
      </c>
      <c r="L9" s="4">
        <v>1237436.25</v>
      </c>
      <c r="M9" s="4">
        <v>109351244</v>
      </c>
      <c r="N9" s="10">
        <f t="shared" si="3"/>
        <v>6.545932753312543E-2</v>
      </c>
      <c r="P9" s="20">
        <f t="shared" si="4"/>
        <v>82.606825499476372</v>
      </c>
      <c r="Q9" s="16">
        <f t="shared" si="5"/>
        <v>90.390842566971799</v>
      </c>
      <c r="R9" s="20">
        <f t="shared" si="6"/>
        <v>90.375336234954929</v>
      </c>
      <c r="S9" s="16">
        <f t="shared" si="7"/>
        <v>88.369193968578173</v>
      </c>
    </row>
    <row r="10" spans="2:19" x14ac:dyDescent="0.25">
      <c r="B10" s="64" t="s">
        <v>14</v>
      </c>
      <c r="C10" s="6">
        <v>417413.5</v>
      </c>
      <c r="D10" s="6">
        <v>16973945</v>
      </c>
      <c r="E10" s="13">
        <f t="shared" si="0"/>
        <v>3.482906235186084E-2</v>
      </c>
      <c r="F10" s="4">
        <v>586398</v>
      </c>
      <c r="G10" s="4">
        <v>27095999</v>
      </c>
      <c r="H10" s="10">
        <f t="shared" si="1"/>
        <v>4.5648238040785369E-2</v>
      </c>
      <c r="I10" s="6">
        <v>821403.5</v>
      </c>
      <c r="J10" s="6">
        <v>36521233</v>
      </c>
      <c r="K10" s="13">
        <f t="shared" si="2"/>
        <v>6.1943510328156648E-2</v>
      </c>
      <c r="L10" s="4">
        <v>1825215</v>
      </c>
      <c r="M10" s="4">
        <v>80591177</v>
      </c>
      <c r="N10" s="10">
        <f t="shared" si="3"/>
        <v>4.824311145031953E-2</v>
      </c>
      <c r="P10" s="20">
        <f t="shared" si="4"/>
        <v>40.664580805364466</v>
      </c>
      <c r="Q10" s="16">
        <f t="shared" si="5"/>
        <v>46.207522876953881</v>
      </c>
      <c r="R10" s="20">
        <f t="shared" si="6"/>
        <v>44.461988535476166</v>
      </c>
      <c r="S10" s="16">
        <f t="shared" si="7"/>
        <v>44.154347296071968</v>
      </c>
    </row>
    <row r="11" spans="2:19" x14ac:dyDescent="0.25">
      <c r="B11" s="64" t="s">
        <v>9</v>
      </c>
      <c r="C11" s="6">
        <v>423972</v>
      </c>
      <c r="D11" s="6">
        <v>22375592</v>
      </c>
      <c r="E11" s="13">
        <f t="shared" si="0"/>
        <v>4.5912773308019947E-2</v>
      </c>
      <c r="F11" s="4">
        <v>325931.73</v>
      </c>
      <c r="G11" s="4">
        <v>20373776</v>
      </c>
      <c r="H11" s="10">
        <f t="shared" si="1"/>
        <v>3.4323406073259746E-2</v>
      </c>
      <c r="I11" s="6">
        <v>397593.7</v>
      </c>
      <c r="J11" s="6">
        <v>17895248</v>
      </c>
      <c r="K11" s="13">
        <f t="shared" si="2"/>
        <v>3.0352055181513848E-2</v>
      </c>
      <c r="L11" s="4">
        <v>1147497.43</v>
      </c>
      <c r="M11" s="4">
        <v>60644616</v>
      </c>
      <c r="N11" s="10">
        <f t="shared" si="3"/>
        <v>3.6302794889691598E-2</v>
      </c>
      <c r="P11" s="20">
        <f t="shared" si="4"/>
        <v>52.776107856179181</v>
      </c>
      <c r="Q11" s="16">
        <f t="shared" si="5"/>
        <v>62.509335927496231</v>
      </c>
      <c r="R11" s="20">
        <f t="shared" si="6"/>
        <v>45.008882182992338</v>
      </c>
      <c r="S11" s="16">
        <f t="shared" si="7"/>
        <v>52.849456926452554</v>
      </c>
    </row>
    <row r="12" spans="2:19" x14ac:dyDescent="0.25">
      <c r="B12" s="64" t="s">
        <v>45</v>
      </c>
      <c r="C12" s="6">
        <v>378282.76999999996</v>
      </c>
      <c r="D12" s="6">
        <v>12828741</v>
      </c>
      <c r="E12" s="13">
        <f t="shared" si="0"/>
        <v>2.6323463413182594E-2</v>
      </c>
      <c r="F12" s="4">
        <v>145598.43000000002</v>
      </c>
      <c r="G12" s="4">
        <v>13326053</v>
      </c>
      <c r="H12" s="10">
        <f t="shared" si="1"/>
        <v>2.2450208958456265E-2</v>
      </c>
      <c r="I12" s="6">
        <v>85141.299999999974</v>
      </c>
      <c r="J12" s="6">
        <v>14549051</v>
      </c>
      <c r="K12" s="13">
        <f t="shared" si="2"/>
        <v>2.4676584464806483E-2</v>
      </c>
      <c r="L12" s="4">
        <v>609022.49999999988</v>
      </c>
      <c r="M12" s="4">
        <v>40703845</v>
      </c>
      <c r="N12" s="10">
        <f t="shared" si="3"/>
        <v>2.436594431164011E-2</v>
      </c>
      <c r="P12" s="20">
        <f t="shared" si="4"/>
        <v>33.913098923326594</v>
      </c>
      <c r="Q12" s="16">
        <f t="shared" si="5"/>
        <v>91.526076208376679</v>
      </c>
      <c r="R12" s="20">
        <f t="shared" si="6"/>
        <v>170.88124094886976</v>
      </c>
      <c r="S12" s="16">
        <f t="shared" si="7"/>
        <v>66.834714645189635</v>
      </c>
    </row>
    <row r="13" spans="2:19" x14ac:dyDescent="0.25">
      <c r="B13" s="64" t="s">
        <v>59</v>
      </c>
      <c r="C13" s="6">
        <v>40281</v>
      </c>
      <c r="D13" s="6">
        <v>4220656</v>
      </c>
      <c r="E13" s="13">
        <f t="shared" si="0"/>
        <v>8.6604198958907651E-3</v>
      </c>
      <c r="F13" s="4">
        <v>186207.75</v>
      </c>
      <c r="G13" s="4">
        <v>17249623</v>
      </c>
      <c r="H13" s="10">
        <f t="shared" si="1"/>
        <v>2.9060190650944673E-2</v>
      </c>
      <c r="I13" s="6">
        <v>200370</v>
      </c>
      <c r="J13" s="6">
        <v>19159290</v>
      </c>
      <c r="K13" s="13">
        <f t="shared" si="2"/>
        <v>3.2495991523483023E-2</v>
      </c>
      <c r="L13" s="4">
        <v>426858.75</v>
      </c>
      <c r="M13" s="4">
        <v>40629569</v>
      </c>
      <c r="N13" s="10">
        <f t="shared" si="3"/>
        <v>2.4321481561752688E-2</v>
      </c>
      <c r="P13" s="20">
        <f t="shared" si="4"/>
        <v>104.78031826419404</v>
      </c>
      <c r="Q13" s="16">
        <f t="shared" si="5"/>
        <v>92.636439675577407</v>
      </c>
      <c r="R13" s="20">
        <f t="shared" si="6"/>
        <v>95.619553825422969</v>
      </c>
      <c r="S13" s="16">
        <f t="shared" si="7"/>
        <v>95.18270153768664</v>
      </c>
    </row>
    <row r="14" spans="2:19" x14ac:dyDescent="0.25">
      <c r="B14" s="64" t="s">
        <v>18</v>
      </c>
      <c r="C14" s="6">
        <v>139510.25</v>
      </c>
      <c r="D14" s="6">
        <v>12961256</v>
      </c>
      <c r="E14" s="13">
        <f t="shared" si="0"/>
        <v>2.6595372695176662E-2</v>
      </c>
      <c r="F14" s="4">
        <v>133344</v>
      </c>
      <c r="G14" s="4">
        <v>15256879</v>
      </c>
      <c r="H14" s="10">
        <f t="shared" si="1"/>
        <v>2.5703043624686412E-2</v>
      </c>
      <c r="I14" s="6">
        <v>108018</v>
      </c>
      <c r="J14" s="6">
        <v>11630484</v>
      </c>
      <c r="K14" s="13">
        <f t="shared" si="2"/>
        <v>1.9726415200041595E-2</v>
      </c>
      <c r="L14" s="4">
        <v>380872.25</v>
      </c>
      <c r="M14" s="4">
        <v>39848619</v>
      </c>
      <c r="N14" s="10">
        <f t="shared" si="3"/>
        <v>2.3853992944641078E-2</v>
      </c>
      <c r="P14" s="20">
        <f t="shared" si="4"/>
        <v>92.905403008022702</v>
      </c>
      <c r="Q14" s="16">
        <f t="shared" si="5"/>
        <v>114.4174391048716</v>
      </c>
      <c r="R14" s="20">
        <f t="shared" si="6"/>
        <v>107.67172137977003</v>
      </c>
      <c r="S14" s="16">
        <f t="shared" si="7"/>
        <v>104.62463201243986</v>
      </c>
    </row>
    <row r="15" spans="2:19" x14ac:dyDescent="0.25">
      <c r="B15" s="64" t="s">
        <v>3</v>
      </c>
      <c r="C15" s="6">
        <v>74741.08</v>
      </c>
      <c r="D15" s="6">
        <v>10905072</v>
      </c>
      <c r="E15" s="13">
        <f t="shared" si="0"/>
        <v>2.2376261537287404E-2</v>
      </c>
      <c r="F15" s="4">
        <v>81326.5</v>
      </c>
      <c r="G15" s="4">
        <v>11247609</v>
      </c>
      <c r="H15" s="10">
        <f t="shared" si="1"/>
        <v>1.8948684380364785E-2</v>
      </c>
      <c r="I15" s="6">
        <v>95042.81</v>
      </c>
      <c r="J15" s="6">
        <v>14114449</v>
      </c>
      <c r="K15" s="13">
        <f t="shared" si="2"/>
        <v>2.3939457832865069E-2</v>
      </c>
      <c r="L15" s="4">
        <v>251110.39</v>
      </c>
      <c r="M15" s="4">
        <v>36267130</v>
      </c>
      <c r="N15" s="10">
        <f t="shared" si="3"/>
        <v>2.1710058838987138E-2</v>
      </c>
      <c r="P15" s="20">
        <f t="shared" si="4"/>
        <v>145.90466180044496</v>
      </c>
      <c r="Q15" s="16">
        <f t="shared" si="5"/>
        <v>138.3018942165223</v>
      </c>
      <c r="R15" s="20">
        <f t="shared" si="6"/>
        <v>148.50622577341727</v>
      </c>
      <c r="S15" s="16">
        <f t="shared" si="7"/>
        <v>144.42703864224814</v>
      </c>
    </row>
    <row r="16" spans="2:19" x14ac:dyDescent="0.25">
      <c r="B16" s="64" t="s">
        <v>26</v>
      </c>
      <c r="C16" s="6">
        <v>120324.45</v>
      </c>
      <c r="D16" s="6">
        <v>13568324</v>
      </c>
      <c r="E16" s="13">
        <f t="shared" si="0"/>
        <v>2.7841023557355106E-2</v>
      </c>
      <c r="F16" s="4">
        <v>57662.75</v>
      </c>
      <c r="G16" s="4">
        <v>7379555</v>
      </c>
      <c r="H16" s="10">
        <f t="shared" si="1"/>
        <v>1.2432229690998581E-2</v>
      </c>
      <c r="I16" s="6">
        <v>119479</v>
      </c>
      <c r="J16" s="6">
        <v>14282211</v>
      </c>
      <c r="K16" s="13">
        <f t="shared" si="2"/>
        <v>2.4223998258421683E-2</v>
      </c>
      <c r="L16" s="4">
        <v>297466.2</v>
      </c>
      <c r="M16" s="4">
        <v>35230090</v>
      </c>
      <c r="N16" s="10">
        <f t="shared" si="3"/>
        <v>2.1089270830165287E-2</v>
      </c>
      <c r="P16" s="20">
        <f t="shared" si="4"/>
        <v>112.76447970466518</v>
      </c>
      <c r="Q16" s="16">
        <f t="shared" si="5"/>
        <v>127.97785398719277</v>
      </c>
      <c r="R16" s="20">
        <f t="shared" si="6"/>
        <v>119.53741661714611</v>
      </c>
      <c r="S16" s="16">
        <f t="shared" si="7"/>
        <v>118.43392627464901</v>
      </c>
    </row>
    <row r="17" spans="2:19" x14ac:dyDescent="0.25">
      <c r="B17" s="64" t="s">
        <v>15</v>
      </c>
      <c r="C17" s="6">
        <v>202691.68999999965</v>
      </c>
      <c r="D17" s="6">
        <v>9662468</v>
      </c>
      <c r="E17" s="13">
        <f t="shared" si="0"/>
        <v>1.9826545947030001E-2</v>
      </c>
      <c r="F17" s="4">
        <v>183696.49999999985</v>
      </c>
      <c r="G17" s="4">
        <v>11048119</v>
      </c>
      <c r="H17" s="10">
        <f t="shared" si="1"/>
        <v>1.861260645953388E-2</v>
      </c>
      <c r="I17" s="6">
        <v>241365.77999999927</v>
      </c>
      <c r="J17" s="6">
        <v>14165248</v>
      </c>
      <c r="K17" s="13">
        <f t="shared" si="2"/>
        <v>2.4025617804001861E-2</v>
      </c>
      <c r="L17" s="4">
        <v>627753.96999999881</v>
      </c>
      <c r="M17" s="4">
        <v>34875835</v>
      </c>
      <c r="N17" s="10">
        <f t="shared" si="3"/>
        <v>2.0877208367709465E-2</v>
      </c>
      <c r="P17" s="20">
        <f t="shared" si="4"/>
        <v>47.670765387569745</v>
      </c>
      <c r="Q17" s="16">
        <f t="shared" si="5"/>
        <v>60.143328805938104</v>
      </c>
      <c r="R17" s="20">
        <f t="shared" si="6"/>
        <v>58.687888564816618</v>
      </c>
      <c r="S17" s="16">
        <f t="shared" si="7"/>
        <v>55.556534353737447</v>
      </c>
    </row>
    <row r="18" spans="2:19" x14ac:dyDescent="0.25">
      <c r="B18" s="64" t="s">
        <v>2</v>
      </c>
      <c r="C18" s="6">
        <v>130810.5</v>
      </c>
      <c r="D18" s="6">
        <v>11216503</v>
      </c>
      <c r="E18" s="13">
        <f t="shared" si="0"/>
        <v>2.301529092717304E-2</v>
      </c>
      <c r="F18" s="4">
        <v>88487.5</v>
      </c>
      <c r="G18" s="4">
        <v>9739737</v>
      </c>
      <c r="H18" s="10">
        <f t="shared" si="1"/>
        <v>1.6408394207227596E-2</v>
      </c>
      <c r="I18" s="6">
        <v>104386.25</v>
      </c>
      <c r="J18" s="6">
        <v>10131435</v>
      </c>
      <c r="K18" s="13">
        <f t="shared" si="2"/>
        <v>1.718388446966037E-2</v>
      </c>
      <c r="L18" s="4">
        <v>323684.25</v>
      </c>
      <c r="M18" s="4">
        <v>31087675</v>
      </c>
      <c r="N18" s="10">
        <f t="shared" si="3"/>
        <v>1.8609557839765912E-2</v>
      </c>
      <c r="P18" s="20">
        <f t="shared" si="4"/>
        <v>85.746197744064887</v>
      </c>
      <c r="Q18" s="16">
        <f t="shared" si="5"/>
        <v>110.06907190281113</v>
      </c>
      <c r="R18" s="20">
        <f t="shared" si="6"/>
        <v>97.057179465686332</v>
      </c>
      <c r="S18" s="16">
        <f t="shared" si="7"/>
        <v>96.043211864648953</v>
      </c>
    </row>
    <row r="19" spans="2:19" x14ac:dyDescent="0.25">
      <c r="B19" s="64" t="s">
        <v>33</v>
      </c>
      <c r="C19" s="6">
        <v>79956.5</v>
      </c>
      <c r="D19" s="6">
        <v>6887457</v>
      </c>
      <c r="E19" s="13">
        <f t="shared" si="0"/>
        <v>1.4132464156020326E-2</v>
      </c>
      <c r="F19" s="4">
        <v>97316.580000000016</v>
      </c>
      <c r="G19" s="4">
        <v>12232972</v>
      </c>
      <c r="H19" s="10">
        <f t="shared" si="1"/>
        <v>2.0608711190248503E-2</v>
      </c>
      <c r="I19" s="6">
        <v>112800.08000000003</v>
      </c>
      <c r="J19" s="6">
        <v>10964474</v>
      </c>
      <c r="K19" s="13">
        <f t="shared" si="2"/>
        <v>1.8596798428514312E-2</v>
      </c>
      <c r="L19" s="4">
        <v>290073.16000000003</v>
      </c>
      <c r="M19" s="4">
        <v>30084903</v>
      </c>
      <c r="N19" s="10">
        <f t="shared" si="3"/>
        <v>1.8009283179982002E-2</v>
      </c>
      <c r="P19" s="20">
        <f t="shared" si="4"/>
        <v>86.140051152814337</v>
      </c>
      <c r="Q19" s="16">
        <f t="shared" si="5"/>
        <v>125.70285556685199</v>
      </c>
      <c r="R19" s="20">
        <f t="shared" si="6"/>
        <v>97.202714749847672</v>
      </c>
      <c r="S19" s="16">
        <f t="shared" si="7"/>
        <v>103.71488006680796</v>
      </c>
    </row>
    <row r="20" spans="2:19" x14ac:dyDescent="0.25">
      <c r="B20" s="64" t="s">
        <v>25</v>
      </c>
      <c r="C20" s="6">
        <v>56983.5</v>
      </c>
      <c r="D20" s="6">
        <v>7292079</v>
      </c>
      <c r="E20" s="13">
        <f t="shared" si="0"/>
        <v>1.4962713391948369E-2</v>
      </c>
      <c r="F20" s="4">
        <v>108733.5</v>
      </c>
      <c r="G20" s="4">
        <v>14161932</v>
      </c>
      <c r="H20" s="10">
        <f t="shared" si="1"/>
        <v>2.3858402233238037E-2</v>
      </c>
      <c r="I20" s="6">
        <v>48903.75</v>
      </c>
      <c r="J20" s="6">
        <v>7435963</v>
      </c>
      <c r="K20" s="13">
        <f t="shared" si="2"/>
        <v>1.2612105699998976E-2</v>
      </c>
      <c r="L20" s="4">
        <v>214620.75</v>
      </c>
      <c r="M20" s="4">
        <v>28889974</v>
      </c>
      <c r="N20" s="10">
        <f t="shared" si="3"/>
        <v>1.7293980400346225E-2</v>
      </c>
      <c r="P20" s="20">
        <f t="shared" si="4"/>
        <v>127.96825396825396</v>
      </c>
      <c r="Q20" s="16">
        <f t="shared" si="5"/>
        <v>130.2444232918098</v>
      </c>
      <c r="R20" s="20">
        <f t="shared" si="6"/>
        <v>152.053022518723</v>
      </c>
      <c r="S20" s="16">
        <f t="shared" si="7"/>
        <v>134.60941684343197</v>
      </c>
    </row>
    <row r="21" spans="2:19" x14ac:dyDescent="0.25">
      <c r="B21" s="64" t="s">
        <v>32</v>
      </c>
      <c r="C21" s="6">
        <v>67298.25</v>
      </c>
      <c r="D21" s="6">
        <v>8819488</v>
      </c>
      <c r="E21" s="13">
        <f t="shared" si="0"/>
        <v>1.8096824130365008E-2</v>
      </c>
      <c r="F21" s="4">
        <v>70420.75</v>
      </c>
      <c r="G21" s="4">
        <v>9286674</v>
      </c>
      <c r="H21" s="10">
        <f t="shared" si="1"/>
        <v>1.5645125516840049E-2</v>
      </c>
      <c r="I21" s="6">
        <v>73546.5</v>
      </c>
      <c r="J21" s="6">
        <v>9709007</v>
      </c>
      <c r="K21" s="13">
        <f t="shared" si="2"/>
        <v>1.6467406108130172E-2</v>
      </c>
      <c r="L21" s="4">
        <v>211265.5</v>
      </c>
      <c r="M21" s="4">
        <v>27815169</v>
      </c>
      <c r="N21" s="10">
        <f t="shared" si="3"/>
        <v>1.6650585684788707E-2</v>
      </c>
      <c r="P21" s="20">
        <f t="shared" si="4"/>
        <v>131.05077769481375</v>
      </c>
      <c r="Q21" s="16">
        <f t="shared" si="5"/>
        <v>131.87411380878504</v>
      </c>
      <c r="R21" s="20">
        <f t="shared" si="6"/>
        <v>132.01181565404201</v>
      </c>
      <c r="S21" s="16">
        <f t="shared" si="7"/>
        <v>131.6597788091288</v>
      </c>
    </row>
    <row r="22" spans="2:19" x14ac:dyDescent="0.25">
      <c r="B22" s="64" t="s">
        <v>1</v>
      </c>
      <c r="C22" s="6">
        <v>111985.75</v>
      </c>
      <c r="D22" s="6">
        <v>9726792</v>
      </c>
      <c r="E22" s="13">
        <f t="shared" si="0"/>
        <v>1.9958533213792151E-2</v>
      </c>
      <c r="F22" s="4">
        <v>125051</v>
      </c>
      <c r="G22" s="4">
        <v>10880487</v>
      </c>
      <c r="H22" s="10">
        <f t="shared" si="1"/>
        <v>1.8330199251028561E-2</v>
      </c>
      <c r="I22" s="6">
        <v>63716.67</v>
      </c>
      <c r="J22" s="6">
        <v>6832449</v>
      </c>
      <c r="K22" s="13">
        <f t="shared" si="2"/>
        <v>1.1588488132317536E-2</v>
      </c>
      <c r="L22" s="4">
        <v>300753.42</v>
      </c>
      <c r="M22" s="4">
        <v>27439728</v>
      </c>
      <c r="N22" s="10">
        <f t="shared" si="3"/>
        <v>1.64258409586257E-2</v>
      </c>
      <c r="P22" s="20">
        <f t="shared" si="4"/>
        <v>86.857408197025066</v>
      </c>
      <c r="Q22" s="16">
        <f t="shared" si="5"/>
        <v>87.008396574197732</v>
      </c>
      <c r="R22" s="20">
        <f t="shared" si="6"/>
        <v>107.23173386179786</v>
      </c>
      <c r="S22" s="16">
        <f t="shared" si="7"/>
        <v>91.236628331608003</v>
      </c>
    </row>
    <row r="23" spans="2:19" x14ac:dyDescent="0.25">
      <c r="B23" s="64" t="s">
        <v>22</v>
      </c>
      <c r="C23" s="6">
        <v>68873</v>
      </c>
      <c r="D23" s="6">
        <v>7178944</v>
      </c>
      <c r="E23" s="13">
        <f t="shared" si="0"/>
        <v>1.4730570188398589E-2</v>
      </c>
      <c r="F23" s="4">
        <v>97798</v>
      </c>
      <c r="G23" s="4">
        <v>9983407</v>
      </c>
      <c r="H23" s="10">
        <f t="shared" si="1"/>
        <v>1.6818901535759687E-2</v>
      </c>
      <c r="I23" s="6">
        <v>93878.199999999983</v>
      </c>
      <c r="J23" s="6">
        <v>8723228</v>
      </c>
      <c r="K23" s="13">
        <f t="shared" si="2"/>
        <v>1.4795430475002452E-2</v>
      </c>
      <c r="L23" s="4">
        <v>260549.19999999998</v>
      </c>
      <c r="M23" s="4">
        <v>25885579</v>
      </c>
      <c r="N23" s="10">
        <f t="shared" si="3"/>
        <v>1.5495503591578651E-2</v>
      </c>
      <c r="P23" s="20">
        <f t="shared" si="4"/>
        <v>104.23451860671091</v>
      </c>
      <c r="Q23" s="16">
        <f t="shared" si="5"/>
        <v>102.08191374056729</v>
      </c>
      <c r="R23" s="20">
        <f t="shared" si="6"/>
        <v>92.920699374295651</v>
      </c>
      <c r="S23" s="16">
        <f t="shared" si="7"/>
        <v>99.350061331986439</v>
      </c>
    </row>
    <row r="24" spans="2:19" x14ac:dyDescent="0.25">
      <c r="B24" s="64" t="s">
        <v>41</v>
      </c>
      <c r="C24" s="6">
        <v>154821.44</v>
      </c>
      <c r="D24" s="6">
        <v>4421009</v>
      </c>
      <c r="E24" s="13">
        <f t="shared" si="0"/>
        <v>9.0715268677457103E-3</v>
      </c>
      <c r="F24" s="4">
        <v>90440.04</v>
      </c>
      <c r="G24" s="4">
        <v>5327643</v>
      </c>
      <c r="H24" s="10">
        <f t="shared" si="1"/>
        <v>8.9754031899810707E-3</v>
      </c>
      <c r="I24" s="6">
        <v>266876.46000000002</v>
      </c>
      <c r="J24" s="6">
        <v>10366402</v>
      </c>
      <c r="K24" s="13">
        <f t="shared" si="2"/>
        <v>1.7582411014239956E-2</v>
      </c>
      <c r="L24" s="4">
        <v>512137.94</v>
      </c>
      <c r="M24" s="4">
        <v>20115054</v>
      </c>
      <c r="N24" s="10">
        <f t="shared" si="3"/>
        <v>1.2041179048063731E-2</v>
      </c>
      <c r="P24" s="20">
        <f t="shared" si="4"/>
        <v>28.555534685635269</v>
      </c>
      <c r="Q24" s="16">
        <f t="shared" si="5"/>
        <v>58.908012424585401</v>
      </c>
      <c r="R24" s="20">
        <f t="shared" si="6"/>
        <v>38.843448388066896</v>
      </c>
      <c r="S24" s="16">
        <f t="shared" si="7"/>
        <v>39.276633166447304</v>
      </c>
    </row>
    <row r="25" spans="2:19" x14ac:dyDescent="0.25">
      <c r="B25" s="64" t="s">
        <v>4</v>
      </c>
      <c r="C25" s="6">
        <v>75875.25</v>
      </c>
      <c r="D25" s="6">
        <v>4445401</v>
      </c>
      <c r="E25" s="13">
        <f t="shared" si="0"/>
        <v>9.1215771353108863E-3</v>
      </c>
      <c r="F25" s="4">
        <v>53389.5</v>
      </c>
      <c r="G25" s="4">
        <v>4877149</v>
      </c>
      <c r="H25" s="10">
        <f t="shared" si="1"/>
        <v>8.2164624567774118E-3</v>
      </c>
      <c r="I25" s="6">
        <v>72991</v>
      </c>
      <c r="J25" s="6">
        <v>6627600</v>
      </c>
      <c r="K25" s="13">
        <f t="shared" si="2"/>
        <v>1.1241044601393689E-2</v>
      </c>
      <c r="L25" s="4">
        <v>202255.75</v>
      </c>
      <c r="M25" s="4">
        <v>15950150</v>
      </c>
      <c r="N25" s="10">
        <f t="shared" si="3"/>
        <v>9.5480037982236445E-3</v>
      </c>
      <c r="P25" s="20">
        <f t="shared" si="4"/>
        <v>58.588288012230599</v>
      </c>
      <c r="Q25" s="16">
        <f t="shared" si="5"/>
        <v>91.350340422742306</v>
      </c>
      <c r="R25" s="20">
        <f t="shared" si="6"/>
        <v>90.800235645490545</v>
      </c>
      <c r="S25" s="16">
        <f t="shared" si="7"/>
        <v>78.861293189439607</v>
      </c>
    </row>
    <row r="26" spans="2:19" x14ac:dyDescent="0.25">
      <c r="B26" s="64" t="s">
        <v>8</v>
      </c>
      <c r="C26" s="6">
        <v>41107.75</v>
      </c>
      <c r="D26" s="6">
        <v>3296207</v>
      </c>
      <c r="E26" s="13">
        <f t="shared" si="0"/>
        <v>6.7635307600937894E-3</v>
      </c>
      <c r="F26" s="4">
        <v>85861.2</v>
      </c>
      <c r="G26" s="4">
        <v>6360486</v>
      </c>
      <c r="H26" s="10">
        <f t="shared" si="1"/>
        <v>1.0715418869888605E-2</v>
      </c>
      <c r="I26" s="6">
        <v>101744.5</v>
      </c>
      <c r="J26" s="6">
        <v>6196323</v>
      </c>
      <c r="K26" s="13">
        <f t="shared" si="2"/>
        <v>1.0509557488026063E-2</v>
      </c>
      <c r="L26" s="4">
        <v>228713.45</v>
      </c>
      <c r="M26" s="4">
        <v>15853016</v>
      </c>
      <c r="N26" s="10">
        <f t="shared" si="3"/>
        <v>9.4898578998504849E-3</v>
      </c>
      <c r="P26" s="20">
        <f t="shared" si="4"/>
        <v>80.184563737981279</v>
      </c>
      <c r="Q26" s="16">
        <f t="shared" si="5"/>
        <v>74.078699109725932</v>
      </c>
      <c r="R26" s="20">
        <f t="shared" si="6"/>
        <v>60.900815277484284</v>
      </c>
      <c r="S26" s="16">
        <f t="shared" si="7"/>
        <v>69.313877255578973</v>
      </c>
    </row>
    <row r="27" spans="2:19" x14ac:dyDescent="0.25">
      <c r="B27" s="64" t="s">
        <v>20</v>
      </c>
      <c r="C27" s="6">
        <v>35247.5</v>
      </c>
      <c r="D27" s="6">
        <v>2345252</v>
      </c>
      <c r="E27" s="13">
        <f t="shared" si="0"/>
        <v>4.8122536121583013E-3</v>
      </c>
      <c r="F27" s="4">
        <v>19132</v>
      </c>
      <c r="G27" s="4">
        <v>3141512</v>
      </c>
      <c r="H27" s="10">
        <f t="shared" si="1"/>
        <v>5.2924598788176708E-3</v>
      </c>
      <c r="I27" s="6">
        <v>65439.569999999992</v>
      </c>
      <c r="J27" s="6">
        <v>9062876</v>
      </c>
      <c r="K27" s="13">
        <f t="shared" si="2"/>
        <v>1.5371506025242987E-2</v>
      </c>
      <c r="L27" s="4">
        <v>119819.06999999999</v>
      </c>
      <c r="M27" s="4">
        <v>14549640</v>
      </c>
      <c r="N27" s="10">
        <f t="shared" si="3"/>
        <v>8.7096370869732681E-3</v>
      </c>
      <c r="P27" s="20">
        <f t="shared" si="4"/>
        <v>66.536690545428755</v>
      </c>
      <c r="Q27" s="16">
        <f t="shared" si="5"/>
        <v>164.20196529374869</v>
      </c>
      <c r="R27" s="20">
        <f t="shared" si="6"/>
        <v>138.49229143773411</v>
      </c>
      <c r="S27" s="16">
        <f t="shared" si="7"/>
        <v>121.43008621248688</v>
      </c>
    </row>
    <row r="28" spans="2:19" x14ac:dyDescent="0.25">
      <c r="B28" s="64" t="s">
        <v>61</v>
      </c>
      <c r="C28" s="6">
        <v>10296</v>
      </c>
      <c r="D28" s="6">
        <v>756418</v>
      </c>
      <c r="E28" s="13">
        <f t="shared" si="0"/>
        <v>1.5521041034402949E-3</v>
      </c>
      <c r="F28" s="4">
        <v>82012.5</v>
      </c>
      <c r="G28" s="4">
        <v>6292892</v>
      </c>
      <c r="H28" s="10">
        <f t="shared" si="1"/>
        <v>1.0601544234665566E-2</v>
      </c>
      <c r="I28" s="6">
        <v>92664</v>
      </c>
      <c r="J28" s="6">
        <v>7484241</v>
      </c>
      <c r="K28" s="13">
        <f t="shared" si="2"/>
        <v>1.2693989813594559E-2</v>
      </c>
      <c r="L28" s="4">
        <v>184972.5</v>
      </c>
      <c r="M28" s="4">
        <v>14533551</v>
      </c>
      <c r="N28" s="10">
        <f t="shared" si="3"/>
        <v>8.7000059654408924E-3</v>
      </c>
      <c r="P28" s="20">
        <f t="shared" si="4"/>
        <v>73.467171717171723</v>
      </c>
      <c r="Q28" s="16">
        <f t="shared" si="5"/>
        <v>76.730888584057311</v>
      </c>
      <c r="R28" s="20">
        <f t="shared" si="6"/>
        <v>80.767514892514896</v>
      </c>
      <c r="S28" s="16">
        <f t="shared" si="7"/>
        <v>78.571414669748208</v>
      </c>
    </row>
    <row r="29" spans="2:19" x14ac:dyDescent="0.25">
      <c r="B29" s="64" t="s">
        <v>67</v>
      </c>
      <c r="C29" s="6">
        <v>40972.5</v>
      </c>
      <c r="D29" s="6">
        <v>5568536</v>
      </c>
      <c r="E29" s="13">
        <f t="shared" si="0"/>
        <v>1.1426152703604362E-2</v>
      </c>
      <c r="F29" s="4">
        <v>37215</v>
      </c>
      <c r="G29" s="4">
        <v>4503800</v>
      </c>
      <c r="H29" s="10">
        <f t="shared" si="1"/>
        <v>7.587486790506936E-3</v>
      </c>
      <c r="I29" s="6">
        <v>24643.5</v>
      </c>
      <c r="J29" s="6">
        <v>3769720</v>
      </c>
      <c r="K29" s="13">
        <f t="shared" si="2"/>
        <v>6.3938063031513392E-3</v>
      </c>
      <c r="L29" s="4">
        <v>102831</v>
      </c>
      <c r="M29" s="4">
        <v>13842056</v>
      </c>
      <c r="N29" s="10">
        <f t="shared" si="3"/>
        <v>8.2860664798277382E-3</v>
      </c>
      <c r="P29" s="20">
        <f t="shared" si="4"/>
        <v>135.90910976874733</v>
      </c>
      <c r="Q29" s="16">
        <f t="shared" si="5"/>
        <v>121.02109364503561</v>
      </c>
      <c r="R29" s="20">
        <f t="shared" si="6"/>
        <v>152.97015440176924</v>
      </c>
      <c r="S29" s="16">
        <f t="shared" si="7"/>
        <v>134.60975775787458</v>
      </c>
    </row>
    <row r="30" spans="2:19" x14ac:dyDescent="0.25">
      <c r="B30" s="64" t="s">
        <v>13</v>
      </c>
      <c r="C30" s="6">
        <v>27868.5</v>
      </c>
      <c r="D30" s="6">
        <v>2104161</v>
      </c>
      <c r="E30" s="13">
        <f t="shared" si="0"/>
        <v>4.3175557990410519E-3</v>
      </c>
      <c r="F30" s="4">
        <v>71577</v>
      </c>
      <c r="G30" s="4">
        <v>6639367</v>
      </c>
      <c r="H30" s="10">
        <f t="shared" si="1"/>
        <v>1.1185245661403184E-2</v>
      </c>
      <c r="I30" s="6">
        <v>27441</v>
      </c>
      <c r="J30" s="6">
        <v>3436170</v>
      </c>
      <c r="K30" s="13">
        <f t="shared" si="2"/>
        <v>5.8280735451703407E-3</v>
      </c>
      <c r="L30" s="4">
        <v>126886.5</v>
      </c>
      <c r="M30" s="4">
        <v>12179698</v>
      </c>
      <c r="N30" s="10">
        <f t="shared" si="3"/>
        <v>7.2909535499802152E-3</v>
      </c>
      <c r="P30" s="20">
        <f t="shared" si="4"/>
        <v>75.503202540502713</v>
      </c>
      <c r="Q30" s="16">
        <f t="shared" si="5"/>
        <v>92.758386073738777</v>
      </c>
      <c r="R30" s="20">
        <f t="shared" si="6"/>
        <v>125.22029080572865</v>
      </c>
      <c r="S30" s="16">
        <f t="shared" si="7"/>
        <v>95.98891923096626</v>
      </c>
    </row>
    <row r="31" spans="2:19" x14ac:dyDescent="0.25">
      <c r="B31" s="64" t="s">
        <v>54</v>
      </c>
      <c r="C31" s="6">
        <v>14743.5</v>
      </c>
      <c r="D31" s="6">
        <v>2543038</v>
      </c>
      <c r="E31" s="13">
        <f t="shared" si="0"/>
        <v>5.2180933227456254E-3</v>
      </c>
      <c r="F31" s="4">
        <v>25669.5</v>
      </c>
      <c r="G31" s="4">
        <v>4225519</v>
      </c>
      <c r="H31" s="10">
        <f t="shared" si="1"/>
        <v>7.1186708103237436E-3</v>
      </c>
      <c r="I31" s="6">
        <v>30978</v>
      </c>
      <c r="J31" s="6">
        <v>4638420</v>
      </c>
      <c r="K31" s="13">
        <f t="shared" si="2"/>
        <v>7.8672047347450834E-3</v>
      </c>
      <c r="L31" s="4">
        <v>71391</v>
      </c>
      <c r="M31" s="4">
        <v>11406977</v>
      </c>
      <c r="N31" s="10">
        <f t="shared" si="3"/>
        <v>6.8283909381573063E-3</v>
      </c>
      <c r="P31" s="20">
        <f t="shared" si="4"/>
        <v>172.48536643266524</v>
      </c>
      <c r="Q31" s="16">
        <f t="shared" si="5"/>
        <v>164.61243888661642</v>
      </c>
      <c r="R31" s="20">
        <f t="shared" si="6"/>
        <v>149.73271353864033</v>
      </c>
      <c r="S31" s="16">
        <f t="shared" si="7"/>
        <v>159.78172318639605</v>
      </c>
    </row>
    <row r="32" spans="2:19" x14ac:dyDescent="0.25">
      <c r="B32" s="64" t="s">
        <v>66</v>
      </c>
      <c r="C32" s="6">
        <v>32275.5</v>
      </c>
      <c r="D32" s="6">
        <v>5460613</v>
      </c>
      <c r="E32" s="13">
        <f t="shared" si="0"/>
        <v>1.1204704071821954E-2</v>
      </c>
      <c r="F32" s="4">
        <v>15393.75</v>
      </c>
      <c r="G32" s="4">
        <v>2736782</v>
      </c>
      <c r="H32" s="10">
        <f t="shared" si="1"/>
        <v>4.6106170952300617E-3</v>
      </c>
      <c r="I32" s="6">
        <v>17960.25</v>
      </c>
      <c r="J32" s="6">
        <v>3138817</v>
      </c>
      <c r="K32" s="13">
        <f t="shared" si="2"/>
        <v>5.3237343672841953E-3</v>
      </c>
      <c r="L32" s="4">
        <v>65629.5</v>
      </c>
      <c r="M32" s="4">
        <v>11336212</v>
      </c>
      <c r="N32" s="10">
        <f t="shared" si="3"/>
        <v>6.7860299265817851E-3</v>
      </c>
      <c r="P32" s="20">
        <f t="shared" si="4"/>
        <v>169.18755712537373</v>
      </c>
      <c r="Q32" s="16">
        <f t="shared" si="5"/>
        <v>177.7852699959399</v>
      </c>
      <c r="R32" s="20">
        <f t="shared" si="6"/>
        <v>174.76466084826214</v>
      </c>
      <c r="S32" s="16">
        <f t="shared" si="7"/>
        <v>172.73043372263996</v>
      </c>
    </row>
    <row r="33" spans="2:19" x14ac:dyDescent="0.25">
      <c r="B33" s="64" t="s">
        <v>31</v>
      </c>
      <c r="C33" s="6">
        <v>15261.75</v>
      </c>
      <c r="D33" s="6">
        <v>2752835</v>
      </c>
      <c r="E33" s="13">
        <f t="shared" si="0"/>
        <v>5.6485785631675391E-3</v>
      </c>
      <c r="F33" s="4">
        <v>16992.25</v>
      </c>
      <c r="G33" s="4">
        <v>3675904</v>
      </c>
      <c r="H33" s="10">
        <f t="shared" si="1"/>
        <v>6.1927423604892775E-3</v>
      </c>
      <c r="I33" s="6">
        <v>22235.25</v>
      </c>
      <c r="J33" s="6">
        <v>4251051</v>
      </c>
      <c r="K33" s="13">
        <f t="shared" si="2"/>
        <v>7.2101897962760638E-3</v>
      </c>
      <c r="L33" s="4">
        <v>54489.25</v>
      </c>
      <c r="M33" s="4">
        <v>10679790</v>
      </c>
      <c r="N33" s="10">
        <f t="shared" si="3"/>
        <v>6.3930856753216048E-3</v>
      </c>
      <c r="P33" s="20">
        <f t="shared" si="4"/>
        <v>180.37479319213065</v>
      </c>
      <c r="Q33" s="16">
        <f t="shared" si="5"/>
        <v>216.32826729832718</v>
      </c>
      <c r="R33" s="20">
        <f t="shared" si="6"/>
        <v>191.18521266907277</v>
      </c>
      <c r="S33" s="16">
        <f t="shared" si="7"/>
        <v>195.99810971888951</v>
      </c>
    </row>
    <row r="34" spans="2:19" x14ac:dyDescent="0.25">
      <c r="B34" s="64" t="s">
        <v>27</v>
      </c>
      <c r="C34" s="6">
        <v>41904.5</v>
      </c>
      <c r="D34" s="6">
        <v>5232984</v>
      </c>
      <c r="E34" s="13">
        <f t="shared" si="0"/>
        <v>1.0737629114639534E-2</v>
      </c>
      <c r="F34" s="4">
        <v>9422.25</v>
      </c>
      <c r="G34" s="4">
        <v>2739911</v>
      </c>
      <c r="H34" s="10">
        <f t="shared" si="1"/>
        <v>4.6158884763232494E-3</v>
      </c>
      <c r="I34" s="6">
        <v>6795</v>
      </c>
      <c r="J34" s="6">
        <v>819150</v>
      </c>
      <c r="K34" s="13">
        <f t="shared" si="2"/>
        <v>1.3893568841257227E-3</v>
      </c>
      <c r="L34" s="4">
        <v>58121.75</v>
      </c>
      <c r="M34" s="4">
        <v>8792045</v>
      </c>
      <c r="N34" s="10">
        <f t="shared" si="3"/>
        <v>5.2630526392637815E-3</v>
      </c>
      <c r="P34" s="20">
        <f t="shared" si="4"/>
        <v>124.87880776527581</v>
      </c>
      <c r="Q34" s="16">
        <f t="shared" si="5"/>
        <v>290.79158375122717</v>
      </c>
      <c r="R34" s="20">
        <f t="shared" si="6"/>
        <v>120.55187637969095</v>
      </c>
      <c r="S34" s="16">
        <f t="shared" si="7"/>
        <v>151.26944732393639</v>
      </c>
    </row>
    <row r="35" spans="2:19" x14ac:dyDescent="0.25">
      <c r="B35" s="64" t="s">
        <v>16</v>
      </c>
      <c r="C35" s="6">
        <v>29753</v>
      </c>
      <c r="D35" s="6">
        <v>1820970</v>
      </c>
      <c r="E35" s="13">
        <f t="shared" si="0"/>
        <v>3.7364724388389402E-3</v>
      </c>
      <c r="F35" s="4">
        <v>42846</v>
      </c>
      <c r="G35" s="4">
        <v>2441721</v>
      </c>
      <c r="H35" s="10">
        <f t="shared" si="1"/>
        <v>4.1135320914790592E-3</v>
      </c>
      <c r="I35" s="6">
        <v>53424.75</v>
      </c>
      <c r="J35" s="6">
        <v>4427094</v>
      </c>
      <c r="K35" s="13">
        <f t="shared" si="2"/>
        <v>7.508775591249078E-3</v>
      </c>
      <c r="L35" s="4">
        <v>126023.75</v>
      </c>
      <c r="M35" s="4">
        <v>8689785</v>
      </c>
      <c r="N35" s="10">
        <f t="shared" si="3"/>
        <v>5.2018382388721645E-3</v>
      </c>
      <c r="P35" s="20">
        <f t="shared" si="4"/>
        <v>61.202903908849528</v>
      </c>
      <c r="Q35" s="16">
        <f t="shared" si="5"/>
        <v>56.988306959809549</v>
      </c>
      <c r="R35" s="20">
        <f t="shared" si="6"/>
        <v>82.865975039658579</v>
      </c>
      <c r="S35" s="16">
        <f t="shared" si="7"/>
        <v>68.953550422043463</v>
      </c>
    </row>
    <row r="36" spans="2:19" x14ac:dyDescent="0.25">
      <c r="B36" s="64" t="s">
        <v>6</v>
      </c>
      <c r="C36" s="6">
        <v>64462</v>
      </c>
      <c r="D36" s="6">
        <v>4186196</v>
      </c>
      <c r="E36" s="13">
        <f t="shared" si="0"/>
        <v>8.5897109659015883E-3</v>
      </c>
      <c r="F36" s="4">
        <v>25326.15</v>
      </c>
      <c r="G36" s="4">
        <v>1876164</v>
      </c>
      <c r="H36" s="10">
        <f t="shared" si="1"/>
        <v>3.1607463845696199E-3</v>
      </c>
      <c r="I36" s="6">
        <v>31968</v>
      </c>
      <c r="J36" s="6">
        <v>2176431</v>
      </c>
      <c r="K36" s="13">
        <f t="shared" si="2"/>
        <v>3.6914355034787655E-3</v>
      </c>
      <c r="L36" s="4">
        <v>121756.15</v>
      </c>
      <c r="M36" s="4">
        <v>8238791</v>
      </c>
      <c r="N36" s="10">
        <f t="shared" si="3"/>
        <v>4.9318663310859634E-3</v>
      </c>
      <c r="P36" s="20">
        <f t="shared" si="4"/>
        <v>64.940523098879964</v>
      </c>
      <c r="Q36" s="16">
        <f t="shared" si="5"/>
        <v>74.080110873543745</v>
      </c>
      <c r="R36" s="20">
        <f t="shared" si="6"/>
        <v>68.081550300300307</v>
      </c>
      <c r="S36" s="16">
        <f t="shared" si="7"/>
        <v>67.666323220634027</v>
      </c>
    </row>
    <row r="37" spans="2:19" x14ac:dyDescent="0.25">
      <c r="B37" s="64" t="s">
        <v>60</v>
      </c>
      <c r="C37" s="6">
        <v>13613</v>
      </c>
      <c r="D37" s="6">
        <v>983423</v>
      </c>
      <c r="E37" s="13">
        <f t="shared" si="0"/>
        <v>2.0178986667656836E-3</v>
      </c>
      <c r="F37" s="4">
        <v>26397</v>
      </c>
      <c r="G37" s="4">
        <v>2056748</v>
      </c>
      <c r="H37" s="10">
        <f t="shared" si="1"/>
        <v>3.4649736403484965E-3</v>
      </c>
      <c r="I37" s="6">
        <v>60336</v>
      </c>
      <c r="J37" s="6">
        <v>4630944</v>
      </c>
      <c r="K37" s="13">
        <f t="shared" si="2"/>
        <v>7.8545247224570715E-3</v>
      </c>
      <c r="L37" s="4">
        <v>100346</v>
      </c>
      <c r="M37" s="4">
        <v>7671115</v>
      </c>
      <c r="N37" s="10">
        <f t="shared" si="3"/>
        <v>4.5920467930778315E-3</v>
      </c>
      <c r="P37" s="20">
        <f t="shared" si="4"/>
        <v>72.241460368765146</v>
      </c>
      <c r="Q37" s="16">
        <f t="shared" si="5"/>
        <v>77.915975300223508</v>
      </c>
      <c r="R37" s="20">
        <f t="shared" si="6"/>
        <v>76.75258552108194</v>
      </c>
      <c r="S37" s="16">
        <f t="shared" si="7"/>
        <v>76.446644609650605</v>
      </c>
    </row>
    <row r="38" spans="2:19" x14ac:dyDescent="0.25">
      <c r="B38" s="64" t="s">
        <v>55</v>
      </c>
      <c r="C38" s="6">
        <v>18809.25</v>
      </c>
      <c r="D38" s="6">
        <v>1864708</v>
      </c>
      <c r="E38" s="13">
        <f t="shared" si="0"/>
        <v>3.8262190197985045E-3</v>
      </c>
      <c r="F38" s="4">
        <v>19873.460000000003</v>
      </c>
      <c r="G38" s="4">
        <v>3213363</v>
      </c>
      <c r="H38" s="10">
        <f t="shared" si="1"/>
        <v>5.4135062204369059E-3</v>
      </c>
      <c r="I38" s="6">
        <v>13333.5</v>
      </c>
      <c r="J38" s="6">
        <v>2568952</v>
      </c>
      <c r="K38" s="13">
        <f t="shared" si="2"/>
        <v>4.3571887275694852E-3</v>
      </c>
      <c r="L38" s="4">
        <v>52016.210000000006</v>
      </c>
      <c r="M38" s="4">
        <v>7647023</v>
      </c>
      <c r="N38" s="10">
        <f t="shared" si="3"/>
        <v>4.5776249533141427E-3</v>
      </c>
      <c r="P38" s="20">
        <f t="shared" si="4"/>
        <v>99.137817828993718</v>
      </c>
      <c r="Q38" s="16">
        <f t="shared" si="5"/>
        <v>161.69117003279749</v>
      </c>
      <c r="R38" s="20">
        <f t="shared" si="6"/>
        <v>192.66899163760453</v>
      </c>
      <c r="S38" s="16">
        <f t="shared" si="7"/>
        <v>147.01230635603784</v>
      </c>
    </row>
    <row r="39" spans="2:19" x14ac:dyDescent="0.25">
      <c r="B39" s="64" t="s">
        <v>62</v>
      </c>
      <c r="C39" s="6"/>
      <c r="D39" s="6"/>
      <c r="E39" s="13">
        <f t="shared" si="0"/>
        <v>0</v>
      </c>
      <c r="F39" s="4">
        <v>25790.5</v>
      </c>
      <c r="G39" s="4">
        <v>2125606</v>
      </c>
      <c r="H39" s="10">
        <f t="shared" si="1"/>
        <v>3.5809777181096598E-3</v>
      </c>
      <c r="I39" s="6">
        <v>65989.5</v>
      </c>
      <c r="J39" s="6">
        <v>4912089</v>
      </c>
      <c r="K39" s="13">
        <f t="shared" si="2"/>
        <v>8.3313735794277449E-3</v>
      </c>
      <c r="L39" s="4">
        <v>91780</v>
      </c>
      <c r="M39" s="4">
        <v>7037695</v>
      </c>
      <c r="N39" s="10">
        <f t="shared" si="3"/>
        <v>4.212871890906327E-3</v>
      </c>
      <c r="P39" s="20">
        <f t="shared" si="4"/>
        <v>0</v>
      </c>
      <c r="Q39" s="16">
        <f t="shared" si="5"/>
        <v>82.418177235803881</v>
      </c>
      <c r="R39" s="20">
        <f t="shared" si="6"/>
        <v>74.437433228013546</v>
      </c>
      <c r="S39" s="16">
        <f t="shared" si="7"/>
        <v>76.680050119851813</v>
      </c>
    </row>
    <row r="40" spans="2:19" x14ac:dyDescent="0.25">
      <c r="B40" s="64" t="s">
        <v>37</v>
      </c>
      <c r="C40" s="6">
        <v>12288</v>
      </c>
      <c r="D40" s="6">
        <v>2016251</v>
      </c>
      <c r="E40" s="13">
        <f t="shared" si="0"/>
        <v>4.1371721067790532E-3</v>
      </c>
      <c r="F40" s="4">
        <v>13712.25</v>
      </c>
      <c r="G40" s="4">
        <v>2296310</v>
      </c>
      <c r="H40" s="10">
        <f t="shared" si="1"/>
        <v>3.8685602806316846E-3</v>
      </c>
      <c r="I40" s="6">
        <v>11790.75</v>
      </c>
      <c r="J40" s="6">
        <v>1535184</v>
      </c>
      <c r="K40" s="13">
        <f t="shared" si="2"/>
        <v>2.6038191525357547E-3</v>
      </c>
      <c r="L40" s="4">
        <v>37791</v>
      </c>
      <c r="M40" s="4">
        <v>5847745</v>
      </c>
      <c r="N40" s="10">
        <f t="shared" si="3"/>
        <v>3.5005496168401757E-3</v>
      </c>
      <c r="P40" s="20">
        <f t="shared" si="4"/>
        <v>164.08292643229166</v>
      </c>
      <c r="Q40" s="16">
        <f t="shared" si="5"/>
        <v>167.46412878995059</v>
      </c>
      <c r="R40" s="20">
        <f t="shared" si="6"/>
        <v>130.2024044271993</v>
      </c>
      <c r="S40" s="16">
        <f t="shared" si="7"/>
        <v>154.73909131803867</v>
      </c>
    </row>
    <row r="41" spans="2:19" x14ac:dyDescent="0.25">
      <c r="B41" s="64" t="s">
        <v>70</v>
      </c>
      <c r="C41" s="6">
        <v>28356</v>
      </c>
      <c r="D41" s="6">
        <v>1800720</v>
      </c>
      <c r="E41" s="13">
        <f t="shared" si="0"/>
        <v>3.6949211958824456E-3</v>
      </c>
      <c r="F41" s="4">
        <v>19656</v>
      </c>
      <c r="G41" s="4">
        <v>1705572</v>
      </c>
      <c r="H41" s="10">
        <f t="shared" si="1"/>
        <v>2.8733525068294543E-3</v>
      </c>
      <c r="I41" s="6">
        <v>33834.25</v>
      </c>
      <c r="J41" s="6">
        <v>2200716</v>
      </c>
      <c r="K41" s="13">
        <f t="shared" si="2"/>
        <v>3.73262519026506E-3</v>
      </c>
      <c r="L41" s="4">
        <v>81846.25</v>
      </c>
      <c r="M41" s="4">
        <v>5707008</v>
      </c>
      <c r="N41" s="10">
        <f t="shared" si="3"/>
        <v>3.4163022956205883E-3</v>
      </c>
      <c r="P41" s="20">
        <f t="shared" si="4"/>
        <v>63.504020313161234</v>
      </c>
      <c r="Q41" s="16">
        <f t="shared" si="5"/>
        <v>86.771062271062277</v>
      </c>
      <c r="R41" s="20">
        <f t="shared" si="6"/>
        <v>65.044030826750998</v>
      </c>
      <c r="S41" s="16">
        <f t="shared" si="7"/>
        <v>69.728399285245203</v>
      </c>
    </row>
    <row r="42" spans="2:19" x14ac:dyDescent="0.25">
      <c r="B42" s="64" t="s">
        <v>29</v>
      </c>
      <c r="C42" s="6">
        <v>17367.150000000001</v>
      </c>
      <c r="D42" s="6">
        <v>1417286</v>
      </c>
      <c r="E42" s="13">
        <f t="shared" si="0"/>
        <v>2.9081478975229061E-3</v>
      </c>
      <c r="F42" s="4">
        <v>10507.5</v>
      </c>
      <c r="G42" s="4">
        <v>915986</v>
      </c>
      <c r="H42" s="10">
        <f t="shared" si="1"/>
        <v>1.5431483803209037E-3</v>
      </c>
      <c r="I42" s="6">
        <v>20103</v>
      </c>
      <c r="J42" s="6">
        <v>2199665</v>
      </c>
      <c r="K42" s="13">
        <f t="shared" si="2"/>
        <v>3.7308425935669996E-3</v>
      </c>
      <c r="L42" s="4">
        <v>47977.65</v>
      </c>
      <c r="M42" s="4">
        <v>4532937</v>
      </c>
      <c r="N42" s="10">
        <f t="shared" si="3"/>
        <v>2.7134854338741951E-3</v>
      </c>
      <c r="P42" s="20">
        <f t="shared" si="4"/>
        <v>81.607287321178191</v>
      </c>
      <c r="Q42" s="16">
        <f t="shared" si="5"/>
        <v>87.174494408755649</v>
      </c>
      <c r="R42" s="20">
        <f t="shared" si="6"/>
        <v>109.41973834751032</v>
      </c>
      <c r="S42" s="16">
        <f t="shared" si="7"/>
        <v>94.480179833735079</v>
      </c>
    </row>
    <row r="43" spans="2:19" x14ac:dyDescent="0.25">
      <c r="B43" s="64" t="s">
        <v>49</v>
      </c>
      <c r="C43" s="6">
        <v>17474.34</v>
      </c>
      <c r="D43" s="6">
        <v>1963145</v>
      </c>
      <c r="E43" s="13">
        <f t="shared" si="0"/>
        <v>4.0282032026581829E-3</v>
      </c>
      <c r="F43" s="4">
        <v>4968</v>
      </c>
      <c r="G43" s="4">
        <v>784063</v>
      </c>
      <c r="H43" s="10">
        <f t="shared" si="1"/>
        <v>1.320899608203126E-3</v>
      </c>
      <c r="I43" s="6">
        <v>9260.75</v>
      </c>
      <c r="J43" s="6">
        <v>1763853</v>
      </c>
      <c r="K43" s="13">
        <f t="shared" si="2"/>
        <v>2.9916636856934728E-3</v>
      </c>
      <c r="L43" s="4">
        <v>31703.09</v>
      </c>
      <c r="M43" s="4">
        <v>4511061</v>
      </c>
      <c r="N43" s="10">
        <f t="shared" si="3"/>
        <v>2.700390125611267E-3</v>
      </c>
      <c r="P43" s="20">
        <f t="shared" si="4"/>
        <v>112.34444333806026</v>
      </c>
      <c r="Q43" s="16">
        <f t="shared" si="5"/>
        <v>157.82266505636071</v>
      </c>
      <c r="R43" s="20">
        <f t="shared" si="6"/>
        <v>190.46545906109117</v>
      </c>
      <c r="S43" s="16">
        <f t="shared" si="7"/>
        <v>142.29089341133624</v>
      </c>
    </row>
    <row r="44" spans="2:19" x14ac:dyDescent="0.25">
      <c r="B44" s="64" t="s">
        <v>76</v>
      </c>
      <c r="C44" s="6">
        <v>18576</v>
      </c>
      <c r="D44" s="6">
        <v>931731</v>
      </c>
      <c r="E44" s="13">
        <f t="shared" si="0"/>
        <v>1.911831167955455E-3</v>
      </c>
      <c r="F44" s="4">
        <v>27787.5</v>
      </c>
      <c r="G44" s="4">
        <v>1865273</v>
      </c>
      <c r="H44" s="10">
        <f t="shared" si="1"/>
        <v>3.1423984742193802E-3</v>
      </c>
      <c r="I44" s="6">
        <v>17975.25</v>
      </c>
      <c r="J44" s="6">
        <v>1337683</v>
      </c>
      <c r="K44" s="13">
        <f t="shared" si="2"/>
        <v>2.2688385336360238E-3</v>
      </c>
      <c r="L44" s="4">
        <v>64338.75</v>
      </c>
      <c r="M44" s="4">
        <v>4134687</v>
      </c>
      <c r="N44" s="10">
        <f t="shared" si="3"/>
        <v>2.475086891375061E-3</v>
      </c>
      <c r="P44" s="20">
        <f t="shared" si="4"/>
        <v>50.157784237726098</v>
      </c>
      <c r="Q44" s="16">
        <f t="shared" si="5"/>
        <v>67.126333783175895</v>
      </c>
      <c r="R44" s="20">
        <f t="shared" si="6"/>
        <v>74.41804703689796</v>
      </c>
      <c r="S44" s="16">
        <f t="shared" si="7"/>
        <v>64.26433525674652</v>
      </c>
    </row>
    <row r="45" spans="2:19" x14ac:dyDescent="0.25">
      <c r="B45" s="64" t="s">
        <v>36</v>
      </c>
      <c r="C45" s="6">
        <v>20241</v>
      </c>
      <c r="D45" s="6">
        <v>2304738</v>
      </c>
      <c r="E45" s="13">
        <f t="shared" si="0"/>
        <v>4.7291223994600576E-3</v>
      </c>
      <c r="F45" s="4">
        <v>4041.75</v>
      </c>
      <c r="G45" s="4">
        <v>479637</v>
      </c>
      <c r="H45" s="10">
        <f t="shared" si="1"/>
        <v>8.0803752425471272E-4</v>
      </c>
      <c r="I45" s="6">
        <v>6655.75</v>
      </c>
      <c r="J45" s="6">
        <v>886189</v>
      </c>
      <c r="K45" s="13">
        <f t="shared" si="2"/>
        <v>1.5030614512439604E-3</v>
      </c>
      <c r="L45" s="4">
        <v>30938.5</v>
      </c>
      <c r="M45" s="4">
        <v>3670564</v>
      </c>
      <c r="N45" s="10">
        <f t="shared" si="3"/>
        <v>2.1972557633390894E-3</v>
      </c>
      <c r="P45" s="20">
        <f t="shared" si="4"/>
        <v>113.8648288128057</v>
      </c>
      <c r="Q45" s="16">
        <f t="shared" si="5"/>
        <v>118.67062534793097</v>
      </c>
      <c r="R45" s="20">
        <f t="shared" si="6"/>
        <v>133.14637719265298</v>
      </c>
      <c r="S45" s="16">
        <f t="shared" si="7"/>
        <v>118.64065807973884</v>
      </c>
    </row>
    <row r="46" spans="2:19" x14ac:dyDescent="0.25">
      <c r="B46" s="64" t="s">
        <v>114</v>
      </c>
      <c r="C46" s="6">
        <v>58474.2</v>
      </c>
      <c r="D46" s="6">
        <v>3631253</v>
      </c>
      <c r="E46" s="13">
        <f t="shared" si="0"/>
        <v>7.4510160809630136E-3</v>
      </c>
      <c r="F46" s="4"/>
      <c r="G46" s="4"/>
      <c r="H46" s="10">
        <f t="shared" si="1"/>
        <v>0</v>
      </c>
      <c r="I46" s="6"/>
      <c r="J46" s="6"/>
      <c r="K46" s="13">
        <f t="shared" si="2"/>
        <v>0</v>
      </c>
      <c r="L46" s="4">
        <v>58474.2</v>
      </c>
      <c r="M46" s="4">
        <v>3631253</v>
      </c>
      <c r="N46" s="10">
        <f t="shared" si="3"/>
        <v>2.173723597352439E-3</v>
      </c>
      <c r="P46" s="20">
        <f t="shared" si="4"/>
        <v>62.100088586077284</v>
      </c>
      <c r="Q46" s="16">
        <f t="shared" si="5"/>
        <v>0</v>
      </c>
      <c r="R46" s="20">
        <f t="shared" si="6"/>
        <v>0</v>
      </c>
      <c r="S46" s="16">
        <f t="shared" si="7"/>
        <v>62.100088586077284</v>
      </c>
    </row>
    <row r="47" spans="2:19" x14ac:dyDescent="0.25">
      <c r="B47" s="64" t="s">
        <v>53</v>
      </c>
      <c r="C47" s="6">
        <v>7942</v>
      </c>
      <c r="D47" s="6">
        <v>1422514</v>
      </c>
      <c r="E47" s="13">
        <f t="shared" si="0"/>
        <v>2.9188752999019952E-3</v>
      </c>
      <c r="F47" s="4">
        <v>4836</v>
      </c>
      <c r="G47" s="4">
        <v>909714</v>
      </c>
      <c r="H47" s="10">
        <f t="shared" si="1"/>
        <v>1.532582032536797E-3</v>
      </c>
      <c r="I47" s="6">
        <v>4346.25</v>
      </c>
      <c r="J47" s="6">
        <v>865027</v>
      </c>
      <c r="K47" s="13">
        <f t="shared" si="2"/>
        <v>1.4671686716774969E-3</v>
      </c>
      <c r="L47" s="4">
        <v>17124.25</v>
      </c>
      <c r="M47" s="4">
        <v>3197255</v>
      </c>
      <c r="N47" s="10">
        <f t="shared" si="3"/>
        <v>1.9139257551740604E-3</v>
      </c>
      <c r="P47" s="20">
        <f t="shared" si="4"/>
        <v>179.11281792999245</v>
      </c>
      <c r="Q47" s="16">
        <f t="shared" si="5"/>
        <v>188.11290322580646</v>
      </c>
      <c r="R47" s="20">
        <f t="shared" si="6"/>
        <v>199.02835777969514</v>
      </c>
      <c r="S47" s="16">
        <f t="shared" si="7"/>
        <v>186.7091989430194</v>
      </c>
    </row>
    <row r="48" spans="2:19" x14ac:dyDescent="0.25">
      <c r="B48" s="64" t="s">
        <v>81</v>
      </c>
      <c r="C48" s="6">
        <v>2052</v>
      </c>
      <c r="D48" s="6">
        <v>346282</v>
      </c>
      <c r="E48" s="13">
        <f t="shared" si="0"/>
        <v>7.105406179486899E-4</v>
      </c>
      <c r="F48" s="4">
        <v>3645</v>
      </c>
      <c r="G48" s="4">
        <v>707751</v>
      </c>
      <c r="H48" s="10">
        <f t="shared" si="1"/>
        <v>1.1923378843350224E-3</v>
      </c>
      <c r="I48" s="6">
        <v>8910</v>
      </c>
      <c r="J48" s="6">
        <v>1886028</v>
      </c>
      <c r="K48" s="13">
        <f t="shared" si="2"/>
        <v>3.1988841914836947E-3</v>
      </c>
      <c r="L48" s="4">
        <v>14607</v>
      </c>
      <c r="M48" s="4">
        <v>2940061</v>
      </c>
      <c r="N48" s="10">
        <f t="shared" si="3"/>
        <v>1.759965492174632E-3</v>
      </c>
      <c r="P48" s="20">
        <f t="shared" si="4"/>
        <v>168.75341130604289</v>
      </c>
      <c r="Q48" s="16">
        <f t="shared" si="5"/>
        <v>194.17037037037036</v>
      </c>
      <c r="R48" s="20">
        <f t="shared" si="6"/>
        <v>211.67542087542088</v>
      </c>
      <c r="S48" s="16">
        <f t="shared" si="7"/>
        <v>201.27753816663244</v>
      </c>
    </row>
    <row r="49" spans="2:19" x14ac:dyDescent="0.25">
      <c r="B49" s="64" t="s">
        <v>5</v>
      </c>
      <c r="C49" s="6">
        <v>3234.75</v>
      </c>
      <c r="D49" s="6">
        <v>394757</v>
      </c>
      <c r="E49" s="13">
        <f t="shared" si="0"/>
        <v>8.1000711189022534E-4</v>
      </c>
      <c r="F49" s="4">
        <v>7041</v>
      </c>
      <c r="G49" s="4">
        <v>741894</v>
      </c>
      <c r="H49" s="10">
        <f t="shared" si="1"/>
        <v>1.2498581031476425E-3</v>
      </c>
      <c r="I49" s="6">
        <v>12279</v>
      </c>
      <c r="J49" s="6">
        <v>1387909</v>
      </c>
      <c r="K49" s="13">
        <f t="shared" si="2"/>
        <v>2.3540266418727311E-3</v>
      </c>
      <c r="L49" s="4">
        <v>22554.75</v>
      </c>
      <c r="M49" s="4">
        <v>2524560</v>
      </c>
      <c r="N49" s="10">
        <f t="shared" si="3"/>
        <v>1.5112402371666401E-3</v>
      </c>
      <c r="P49" s="20">
        <f t="shared" si="4"/>
        <v>122.03632429090347</v>
      </c>
      <c r="Q49" s="16">
        <f t="shared" si="5"/>
        <v>105.36770345121431</v>
      </c>
      <c r="R49" s="20">
        <f t="shared" si="6"/>
        <v>113.03111002524635</v>
      </c>
      <c r="S49" s="16">
        <f t="shared" si="7"/>
        <v>111.93030292953813</v>
      </c>
    </row>
    <row r="50" spans="2:19" x14ac:dyDescent="0.25">
      <c r="B50" s="64" t="s">
        <v>89</v>
      </c>
      <c r="C50" s="6">
        <v>3360</v>
      </c>
      <c r="D50" s="6">
        <v>527052</v>
      </c>
      <c r="E50" s="13">
        <f t="shared" si="0"/>
        <v>1.0814649729731633E-3</v>
      </c>
      <c r="F50" s="4">
        <v>13763.5</v>
      </c>
      <c r="G50" s="4">
        <v>550811</v>
      </c>
      <c r="H50" s="10">
        <f t="shared" si="1"/>
        <v>9.2794333375503259E-4</v>
      </c>
      <c r="I50" s="6">
        <v>7614</v>
      </c>
      <c r="J50" s="6">
        <v>1369709</v>
      </c>
      <c r="K50" s="13">
        <f t="shared" si="2"/>
        <v>2.3231576981004205E-3</v>
      </c>
      <c r="L50" s="4">
        <v>24737.5</v>
      </c>
      <c r="M50" s="4">
        <v>2447572</v>
      </c>
      <c r="N50" s="10">
        <f t="shared" si="3"/>
        <v>1.4651540425905615E-3</v>
      </c>
      <c r="P50" s="20">
        <f t="shared" si="4"/>
        <v>156.86071428571429</v>
      </c>
      <c r="Q50" s="16">
        <f t="shared" si="5"/>
        <v>40.019689759145564</v>
      </c>
      <c r="R50" s="20">
        <f t="shared" si="6"/>
        <v>179.89348568426581</v>
      </c>
      <c r="S50" s="16">
        <f t="shared" si="7"/>
        <v>98.941768569984845</v>
      </c>
    </row>
    <row r="51" spans="2:19" x14ac:dyDescent="0.25">
      <c r="B51" s="64" t="s">
        <v>39</v>
      </c>
      <c r="C51" s="6">
        <v>5175</v>
      </c>
      <c r="D51" s="6">
        <v>821932</v>
      </c>
      <c r="E51" s="13">
        <f t="shared" si="0"/>
        <v>1.6865331469490259E-3</v>
      </c>
      <c r="F51" s="4">
        <v>6075</v>
      </c>
      <c r="G51" s="4">
        <v>979172</v>
      </c>
      <c r="H51" s="10">
        <f t="shared" si="1"/>
        <v>1.6495969216293478E-3</v>
      </c>
      <c r="I51" s="6">
        <v>3732</v>
      </c>
      <c r="J51" s="6">
        <v>610513</v>
      </c>
      <c r="K51" s="13">
        <f t="shared" si="2"/>
        <v>1.035488542267286E-3</v>
      </c>
      <c r="L51" s="4">
        <v>14982</v>
      </c>
      <c r="M51" s="4">
        <v>2411617</v>
      </c>
      <c r="N51" s="10">
        <f t="shared" si="3"/>
        <v>1.4436308295445943E-3</v>
      </c>
      <c r="P51" s="20">
        <f t="shared" si="4"/>
        <v>158.82743961352656</v>
      </c>
      <c r="Q51" s="16">
        <f t="shared" si="5"/>
        <v>161.18057613168725</v>
      </c>
      <c r="R51" s="20">
        <f t="shared" si="6"/>
        <v>163.58869239013933</v>
      </c>
      <c r="S51" s="16">
        <f t="shared" si="7"/>
        <v>160.96762782005072</v>
      </c>
    </row>
    <row r="52" spans="2:19" x14ac:dyDescent="0.25">
      <c r="B52" s="64" t="s">
        <v>23</v>
      </c>
      <c r="C52" s="6">
        <v>6151.5</v>
      </c>
      <c r="D52" s="6">
        <v>682309</v>
      </c>
      <c r="E52" s="13">
        <f t="shared" si="0"/>
        <v>1.4000388656989179E-3</v>
      </c>
      <c r="F52" s="4">
        <v>9334</v>
      </c>
      <c r="G52" s="4">
        <v>998095</v>
      </c>
      <c r="H52" s="10">
        <f t="shared" si="1"/>
        <v>1.6814762263357653E-3</v>
      </c>
      <c r="I52" s="6">
        <v>4995.75</v>
      </c>
      <c r="J52" s="6">
        <v>561230</v>
      </c>
      <c r="K52" s="13">
        <f t="shared" si="2"/>
        <v>9.5189985238097947E-4</v>
      </c>
      <c r="L52" s="4">
        <v>20481.25</v>
      </c>
      <c r="M52" s="4">
        <v>2241634</v>
      </c>
      <c r="N52" s="10">
        <f t="shared" si="3"/>
        <v>1.3418764053145119E-3</v>
      </c>
      <c r="P52" s="20">
        <f t="shared" si="4"/>
        <v>110.91749979679753</v>
      </c>
      <c r="Q52" s="16">
        <f t="shared" si="5"/>
        <v>106.93111206342404</v>
      </c>
      <c r="R52" s="20">
        <f t="shared" si="6"/>
        <v>112.34149026672672</v>
      </c>
      <c r="S52" s="16">
        <f t="shared" si="7"/>
        <v>109.44810497406164</v>
      </c>
    </row>
    <row r="53" spans="2:19" x14ac:dyDescent="0.25">
      <c r="B53" s="64" t="s">
        <v>12</v>
      </c>
      <c r="C53" s="6">
        <v>9209.25</v>
      </c>
      <c r="D53" s="6">
        <v>846028</v>
      </c>
      <c r="E53" s="13">
        <f t="shared" si="0"/>
        <v>1.7359760481974063E-3</v>
      </c>
      <c r="F53" s="4">
        <v>5985.05</v>
      </c>
      <c r="G53" s="4">
        <v>491546</v>
      </c>
      <c r="H53" s="10">
        <f t="shared" si="1"/>
        <v>8.2810044449720729E-4</v>
      </c>
      <c r="I53" s="6">
        <v>10924.5</v>
      </c>
      <c r="J53" s="6">
        <v>671191</v>
      </c>
      <c r="K53" s="13">
        <f t="shared" si="2"/>
        <v>1.1384042439275199E-3</v>
      </c>
      <c r="L53" s="4">
        <v>26118.799999999999</v>
      </c>
      <c r="M53" s="4">
        <v>2008765</v>
      </c>
      <c r="N53" s="10">
        <f t="shared" si="3"/>
        <v>1.202477459443248E-3</v>
      </c>
      <c r="P53" s="20">
        <f t="shared" si="4"/>
        <v>91.867198740396887</v>
      </c>
      <c r="Q53" s="16">
        <f t="shared" si="5"/>
        <v>82.128971353622774</v>
      </c>
      <c r="R53" s="20">
        <f t="shared" si="6"/>
        <v>61.439058995835047</v>
      </c>
      <c r="S53" s="16">
        <f t="shared" si="7"/>
        <v>76.908778351225934</v>
      </c>
    </row>
    <row r="54" spans="2:19" x14ac:dyDescent="0.25">
      <c r="B54" s="64" t="s">
        <v>48</v>
      </c>
      <c r="C54" s="6">
        <v>10701</v>
      </c>
      <c r="D54" s="6">
        <v>842602</v>
      </c>
      <c r="E54" s="13">
        <f t="shared" si="0"/>
        <v>1.7289461934631371E-3</v>
      </c>
      <c r="F54" s="4">
        <v>1683</v>
      </c>
      <c r="G54" s="4">
        <v>215756</v>
      </c>
      <c r="H54" s="10">
        <f t="shared" si="1"/>
        <v>3.6348101602482667E-4</v>
      </c>
      <c r="I54" s="6">
        <v>11218.5</v>
      </c>
      <c r="J54" s="6">
        <v>830806</v>
      </c>
      <c r="K54" s="13">
        <f t="shared" si="2"/>
        <v>1.4091265769064947E-3</v>
      </c>
      <c r="L54" s="4">
        <v>23602.5</v>
      </c>
      <c r="M54" s="4">
        <v>1889164</v>
      </c>
      <c r="N54" s="10">
        <f t="shared" si="3"/>
        <v>1.1308824711659371E-3</v>
      </c>
      <c r="P54" s="20">
        <f t="shared" si="4"/>
        <v>78.740491542846456</v>
      </c>
      <c r="Q54" s="16">
        <f t="shared" si="5"/>
        <v>128.19726678550208</v>
      </c>
      <c r="R54" s="20">
        <f t="shared" si="6"/>
        <v>74.056781209609127</v>
      </c>
      <c r="S54" s="16">
        <f t="shared" si="7"/>
        <v>80.040843131024261</v>
      </c>
    </row>
    <row r="55" spans="2:19" x14ac:dyDescent="0.25">
      <c r="B55" s="64" t="s">
        <v>46</v>
      </c>
      <c r="C55" s="6">
        <v>10462.5</v>
      </c>
      <c r="D55" s="6">
        <v>976751</v>
      </c>
      <c r="E55" s="13">
        <f t="shared" si="0"/>
        <v>2.0042083016789808E-3</v>
      </c>
      <c r="F55" s="4">
        <v>5490</v>
      </c>
      <c r="G55" s="4">
        <v>410957</v>
      </c>
      <c r="H55" s="10">
        <f t="shared" si="1"/>
        <v>6.9233332052186128E-4</v>
      </c>
      <c r="I55" s="6">
        <v>3137.25</v>
      </c>
      <c r="J55" s="6">
        <v>316529</v>
      </c>
      <c r="K55" s="13">
        <f t="shared" si="2"/>
        <v>5.3686351117064135E-4</v>
      </c>
      <c r="L55" s="4">
        <v>19089.75</v>
      </c>
      <c r="M55" s="4">
        <v>1704237</v>
      </c>
      <c r="N55" s="10">
        <f t="shared" si="3"/>
        <v>1.0201823399198923E-3</v>
      </c>
      <c r="P55" s="20">
        <f t="shared" si="4"/>
        <v>93.357323775388295</v>
      </c>
      <c r="Q55" s="16">
        <f t="shared" si="5"/>
        <v>74.855555555555554</v>
      </c>
      <c r="R55" s="20">
        <f t="shared" si="6"/>
        <v>100.89377639652562</v>
      </c>
      <c r="S55" s="16">
        <f t="shared" si="7"/>
        <v>89.274977409342711</v>
      </c>
    </row>
    <row r="56" spans="2:19" x14ac:dyDescent="0.25">
      <c r="B56" s="64" t="s">
        <v>97</v>
      </c>
      <c r="C56" s="6">
        <v>161.25</v>
      </c>
      <c r="D56" s="6">
        <v>25326</v>
      </c>
      <c r="E56" s="13">
        <f t="shared" si="0"/>
        <v>5.1966754524256304E-5</v>
      </c>
      <c r="F56" s="4">
        <v>4320</v>
      </c>
      <c r="G56" s="4">
        <v>501673</v>
      </c>
      <c r="H56" s="10">
        <f t="shared" si="1"/>
        <v>8.4516125508548028E-4</v>
      </c>
      <c r="I56" s="6">
        <v>9504</v>
      </c>
      <c r="J56" s="6">
        <v>1174002</v>
      </c>
      <c r="K56" s="13">
        <f t="shared" si="2"/>
        <v>1.9912198750868175E-3</v>
      </c>
      <c r="L56" s="4">
        <v>13985.25</v>
      </c>
      <c r="M56" s="4">
        <v>1701001</v>
      </c>
      <c r="N56" s="10">
        <f t="shared" si="3"/>
        <v>1.0182452208149903E-3</v>
      </c>
      <c r="P56" s="20">
        <f t="shared" si="4"/>
        <v>157.06046511627906</v>
      </c>
      <c r="Q56" s="16">
        <f t="shared" si="5"/>
        <v>116.12800925925926</v>
      </c>
      <c r="R56" s="20">
        <f t="shared" si="6"/>
        <v>123.52714646464646</v>
      </c>
      <c r="S56" s="16">
        <f t="shared" si="7"/>
        <v>121.62821544126848</v>
      </c>
    </row>
    <row r="57" spans="2:19" x14ac:dyDescent="0.25">
      <c r="B57" s="64" t="s">
        <v>7</v>
      </c>
      <c r="C57" s="6">
        <v>5589</v>
      </c>
      <c r="D57" s="6">
        <v>395795</v>
      </c>
      <c r="E57" s="13">
        <f t="shared" si="0"/>
        <v>8.1213699782547674E-4</v>
      </c>
      <c r="F57" s="4">
        <v>8272</v>
      </c>
      <c r="G57" s="4">
        <v>856981</v>
      </c>
      <c r="H57" s="10">
        <f t="shared" si="1"/>
        <v>1.4437435093066797E-3</v>
      </c>
      <c r="I57" s="6">
        <v>3793.5</v>
      </c>
      <c r="J57" s="6">
        <v>364146</v>
      </c>
      <c r="K57" s="13">
        <f t="shared" si="2"/>
        <v>6.1762650543471331E-4</v>
      </c>
      <c r="L57" s="4">
        <v>17654.5</v>
      </c>
      <c r="M57" s="4">
        <v>1616922</v>
      </c>
      <c r="N57" s="10">
        <f t="shared" si="3"/>
        <v>9.6791424515953596E-4</v>
      </c>
      <c r="P57" s="20">
        <f t="shared" si="4"/>
        <v>70.816782966541425</v>
      </c>
      <c r="Q57" s="16">
        <f t="shared" si="5"/>
        <v>103.60021760154739</v>
      </c>
      <c r="R57" s="20">
        <f t="shared" si="6"/>
        <v>95.99209173586398</v>
      </c>
      <c r="S57" s="16">
        <f t="shared" si="7"/>
        <v>91.586960831516038</v>
      </c>
    </row>
    <row r="58" spans="2:19" x14ac:dyDescent="0.25">
      <c r="B58" s="64" t="s">
        <v>42</v>
      </c>
      <c r="C58" s="6">
        <v>9108</v>
      </c>
      <c r="D58" s="6">
        <v>765035</v>
      </c>
      <c r="E58" s="13">
        <f t="shared" si="0"/>
        <v>1.5697854397640537E-3</v>
      </c>
      <c r="F58" s="4">
        <v>5197.5</v>
      </c>
      <c r="G58" s="4">
        <v>390340</v>
      </c>
      <c r="H58" s="10">
        <f t="shared" si="1"/>
        <v>6.576001584898258E-4</v>
      </c>
      <c r="I58" s="6">
        <v>4257</v>
      </c>
      <c r="J58" s="6">
        <v>354242</v>
      </c>
      <c r="K58" s="13">
        <f t="shared" si="2"/>
        <v>6.0082837251597908E-4</v>
      </c>
      <c r="L58" s="4">
        <v>18562.5</v>
      </c>
      <c r="M58" s="4">
        <v>1509617</v>
      </c>
      <c r="N58" s="10">
        <f t="shared" si="3"/>
        <v>9.0367983058861417E-4</v>
      </c>
      <c r="P58" s="20">
        <f t="shared" si="4"/>
        <v>83.99593763724198</v>
      </c>
      <c r="Q58" s="16">
        <f t="shared" si="5"/>
        <v>75.101491101491106</v>
      </c>
      <c r="R58" s="20">
        <f t="shared" si="6"/>
        <v>83.214000469814422</v>
      </c>
      <c r="S58" s="16">
        <f t="shared" si="7"/>
        <v>81.326168350168345</v>
      </c>
    </row>
    <row r="59" spans="2:19" x14ac:dyDescent="0.25">
      <c r="B59" s="64" t="s">
        <v>83</v>
      </c>
      <c r="C59" s="6">
        <v>3120.75</v>
      </c>
      <c r="D59" s="6">
        <v>581559</v>
      </c>
      <c r="E59" s="13">
        <f t="shared" si="0"/>
        <v>1.193308607532653E-3</v>
      </c>
      <c r="F59" s="4">
        <v>4731.76</v>
      </c>
      <c r="G59" s="4">
        <v>793147</v>
      </c>
      <c r="H59" s="10">
        <f t="shared" si="1"/>
        <v>1.3362032917603368E-3</v>
      </c>
      <c r="I59" s="6">
        <v>1442.25</v>
      </c>
      <c r="J59" s="6">
        <v>117018</v>
      </c>
      <c r="K59" s="13">
        <f t="shared" si="2"/>
        <v>1.9847373968946325E-4</v>
      </c>
      <c r="L59" s="4">
        <v>9294.76</v>
      </c>
      <c r="M59" s="4">
        <v>1491724</v>
      </c>
      <c r="N59" s="10">
        <f t="shared" si="3"/>
        <v>8.9296880705832659E-4</v>
      </c>
      <c r="P59" s="20">
        <f t="shared" si="4"/>
        <v>186.3523191540495</v>
      </c>
      <c r="Q59" s="16">
        <f t="shared" si="5"/>
        <v>167.62198420883561</v>
      </c>
      <c r="R59" s="20">
        <f t="shared" si="6"/>
        <v>81.135725429017157</v>
      </c>
      <c r="S59" s="16">
        <f t="shared" si="7"/>
        <v>160.49085721417228</v>
      </c>
    </row>
    <row r="60" spans="2:19" x14ac:dyDescent="0.25">
      <c r="B60" s="64" t="s">
        <v>64</v>
      </c>
      <c r="C60" s="6">
        <v>11533.5</v>
      </c>
      <c r="D60" s="6">
        <v>692674</v>
      </c>
      <c r="E60" s="13">
        <f t="shared" si="0"/>
        <v>1.4213069463529461E-3</v>
      </c>
      <c r="F60" s="4">
        <v>1755</v>
      </c>
      <c r="G60" s="4">
        <v>367055</v>
      </c>
      <c r="H60" s="10">
        <f t="shared" si="1"/>
        <v>6.1837225540421943E-4</v>
      </c>
      <c r="I60" s="6">
        <v>1089</v>
      </c>
      <c r="J60" s="6">
        <v>324479</v>
      </c>
      <c r="K60" s="13">
        <f t="shared" si="2"/>
        <v>5.5034747287338137E-4</v>
      </c>
      <c r="L60" s="4">
        <v>14377.5</v>
      </c>
      <c r="M60" s="4">
        <v>1384208</v>
      </c>
      <c r="N60" s="10">
        <f t="shared" si="3"/>
        <v>8.2860808465948937E-4</v>
      </c>
      <c r="P60" s="20">
        <f t="shared" si="4"/>
        <v>60.057571422378288</v>
      </c>
      <c r="Q60" s="16">
        <f t="shared" si="5"/>
        <v>209.14814814814815</v>
      </c>
      <c r="R60" s="20">
        <f t="shared" si="6"/>
        <v>297.9605142332415</v>
      </c>
      <c r="S60" s="16">
        <f t="shared" si="7"/>
        <v>96.275986784906976</v>
      </c>
    </row>
    <row r="61" spans="2:19" x14ac:dyDescent="0.25">
      <c r="B61" s="64" t="s">
        <v>101</v>
      </c>
      <c r="C61" s="6">
        <v>3906</v>
      </c>
      <c r="D61" s="6">
        <v>808156</v>
      </c>
      <c r="E61" s="13">
        <f t="shared" si="0"/>
        <v>1.658265990259215E-3</v>
      </c>
      <c r="F61" s="4">
        <v>994.5</v>
      </c>
      <c r="G61" s="4">
        <v>413987</v>
      </c>
      <c r="H61" s="10">
        <f t="shared" si="1"/>
        <v>6.9743791774536947E-4</v>
      </c>
      <c r="I61" s="6">
        <v>787.5</v>
      </c>
      <c r="J61" s="6">
        <v>134352</v>
      </c>
      <c r="K61" s="13">
        <f t="shared" si="2"/>
        <v>2.2787386448887151E-4</v>
      </c>
      <c r="L61" s="4">
        <v>5688</v>
      </c>
      <c r="M61" s="4">
        <v>1356495</v>
      </c>
      <c r="N61" s="10">
        <f t="shared" si="3"/>
        <v>8.120186589011002E-4</v>
      </c>
      <c r="P61" s="20">
        <f t="shared" si="4"/>
        <v>206.90117767537123</v>
      </c>
      <c r="Q61" s="16">
        <f t="shared" si="5"/>
        <v>416.27652086475615</v>
      </c>
      <c r="R61" s="20">
        <f t="shared" si="6"/>
        <v>170.6057142857143</v>
      </c>
      <c r="S61" s="16">
        <f t="shared" si="7"/>
        <v>238.48364978902953</v>
      </c>
    </row>
    <row r="62" spans="2:19" x14ac:dyDescent="0.25">
      <c r="B62" s="64" t="s">
        <v>112</v>
      </c>
      <c r="C62" s="6"/>
      <c r="D62" s="6"/>
      <c r="E62" s="13">
        <f t="shared" si="0"/>
        <v>0</v>
      </c>
      <c r="F62" s="4">
        <v>4288.5</v>
      </c>
      <c r="G62" s="4">
        <v>604380</v>
      </c>
      <c r="H62" s="10">
        <f t="shared" si="1"/>
        <v>1.0181902541068835E-3</v>
      </c>
      <c r="I62" s="6">
        <v>4905</v>
      </c>
      <c r="J62" s="6">
        <v>594919</v>
      </c>
      <c r="K62" s="13">
        <f t="shared" si="2"/>
        <v>1.0090396241801756E-3</v>
      </c>
      <c r="L62" s="4">
        <v>9193.5</v>
      </c>
      <c r="M62" s="4">
        <v>1199299</v>
      </c>
      <c r="N62" s="10">
        <f t="shared" si="3"/>
        <v>7.179187284888116E-4</v>
      </c>
      <c r="P62" s="20">
        <f t="shared" si="4"/>
        <v>0</v>
      </c>
      <c r="Q62" s="16">
        <f t="shared" si="5"/>
        <v>140.93039524309199</v>
      </c>
      <c r="R62" s="20">
        <f t="shared" si="6"/>
        <v>121.28827726809378</v>
      </c>
      <c r="S62" s="16">
        <f t="shared" si="7"/>
        <v>130.4507532495785</v>
      </c>
    </row>
    <row r="63" spans="2:19" x14ac:dyDescent="0.25">
      <c r="B63" s="64" t="s">
        <v>69</v>
      </c>
      <c r="C63" s="6">
        <v>2083.5</v>
      </c>
      <c r="D63" s="6">
        <v>503609</v>
      </c>
      <c r="E63" s="13">
        <f t="shared" si="0"/>
        <v>1.0333619710655528E-3</v>
      </c>
      <c r="F63" s="4">
        <v>1683</v>
      </c>
      <c r="G63" s="4">
        <v>429367</v>
      </c>
      <c r="H63" s="10">
        <f t="shared" si="1"/>
        <v>7.2334838153994218E-4</v>
      </c>
      <c r="I63" s="6">
        <v>1836</v>
      </c>
      <c r="J63" s="6">
        <v>229487</v>
      </c>
      <c r="K63" s="13">
        <f t="shared" si="2"/>
        <v>3.8923193953166051E-4</v>
      </c>
      <c r="L63" s="4">
        <v>5602.5</v>
      </c>
      <c r="M63" s="4">
        <v>1162463</v>
      </c>
      <c r="N63" s="10">
        <f t="shared" si="3"/>
        <v>6.9586813536515039E-4</v>
      </c>
      <c r="P63" s="20">
        <f t="shared" si="4"/>
        <v>241.71298296136308</v>
      </c>
      <c r="Q63" s="16">
        <f t="shared" si="5"/>
        <v>255.12002376708259</v>
      </c>
      <c r="R63" s="20">
        <f t="shared" si="6"/>
        <v>124.99291938997821</v>
      </c>
      <c r="S63" s="16">
        <f t="shared" si="7"/>
        <v>207.4900490852298</v>
      </c>
    </row>
    <row r="64" spans="2:19" x14ac:dyDescent="0.25">
      <c r="B64" s="64" t="s">
        <v>72</v>
      </c>
      <c r="C64" s="6">
        <v>4167</v>
      </c>
      <c r="D64" s="6">
        <v>680535</v>
      </c>
      <c r="E64" s="13">
        <f t="shared" si="0"/>
        <v>1.3963987716246057E-3</v>
      </c>
      <c r="F64" s="4">
        <v>1006.5</v>
      </c>
      <c r="G64" s="4">
        <v>145365</v>
      </c>
      <c r="H64" s="10">
        <f t="shared" si="1"/>
        <v>2.4489431531196784E-4</v>
      </c>
      <c r="I64" s="6">
        <v>2043</v>
      </c>
      <c r="J64" s="6">
        <v>323221</v>
      </c>
      <c r="K64" s="13">
        <f t="shared" si="2"/>
        <v>5.4821378434230625E-4</v>
      </c>
      <c r="L64" s="4">
        <v>7216.5</v>
      </c>
      <c r="M64" s="4">
        <v>1149121</v>
      </c>
      <c r="N64" s="10">
        <f t="shared" si="3"/>
        <v>6.8788141005686801E-4</v>
      </c>
      <c r="P64" s="20">
        <f t="shared" si="4"/>
        <v>163.31533477321815</v>
      </c>
      <c r="Q64" s="16">
        <f t="shared" si="5"/>
        <v>144.42622950819671</v>
      </c>
      <c r="R64" s="20">
        <f t="shared" si="6"/>
        <v>158.20900636319138</v>
      </c>
      <c r="S64" s="16">
        <f t="shared" si="7"/>
        <v>159.23522483198226</v>
      </c>
    </row>
    <row r="65" spans="2:19" x14ac:dyDescent="0.25">
      <c r="B65" s="64" t="s">
        <v>85</v>
      </c>
      <c r="C65" s="6">
        <v>3064.5</v>
      </c>
      <c r="D65" s="6">
        <v>438867</v>
      </c>
      <c r="E65" s="13">
        <f t="shared" si="0"/>
        <v>9.0051700457224957E-4</v>
      </c>
      <c r="F65" s="4">
        <v>4590</v>
      </c>
      <c r="G65" s="4">
        <v>482296</v>
      </c>
      <c r="H65" s="10">
        <f t="shared" si="1"/>
        <v>8.1251710313831279E-4</v>
      </c>
      <c r="I65" s="6">
        <v>985.5</v>
      </c>
      <c r="J65" s="6">
        <v>205274</v>
      </c>
      <c r="K65" s="13">
        <f t="shared" si="2"/>
        <v>3.4816437164380588E-4</v>
      </c>
      <c r="L65" s="4">
        <v>8640</v>
      </c>
      <c r="M65" s="4">
        <v>1126437</v>
      </c>
      <c r="N65" s="10">
        <f t="shared" si="3"/>
        <v>6.7430242063301268E-4</v>
      </c>
      <c r="P65" s="20">
        <f t="shared" si="4"/>
        <v>143.20998531571217</v>
      </c>
      <c r="Q65" s="16">
        <f t="shared" si="5"/>
        <v>105.07538126361656</v>
      </c>
      <c r="R65" s="20">
        <f t="shared" si="6"/>
        <v>208.29426686960934</v>
      </c>
      <c r="S65" s="16">
        <f t="shared" si="7"/>
        <v>130.37465277777778</v>
      </c>
    </row>
    <row r="66" spans="2:19" x14ac:dyDescent="0.25">
      <c r="B66" s="64" t="s">
        <v>51</v>
      </c>
      <c r="C66" s="6">
        <v>4167</v>
      </c>
      <c r="D66" s="6">
        <v>599027</v>
      </c>
      <c r="E66" s="13">
        <f t="shared" si="0"/>
        <v>1.229151427876557E-3</v>
      </c>
      <c r="F66" s="4">
        <v>1728</v>
      </c>
      <c r="G66" s="4">
        <v>299582</v>
      </c>
      <c r="H66" s="10">
        <f t="shared" si="1"/>
        <v>5.0470146713300966E-4</v>
      </c>
      <c r="I66" s="6">
        <v>1021.5</v>
      </c>
      <c r="J66" s="6">
        <v>191068</v>
      </c>
      <c r="K66" s="13">
        <f t="shared" si="2"/>
        <v>3.2406963454328702E-4</v>
      </c>
      <c r="L66" s="4">
        <v>6916.5</v>
      </c>
      <c r="M66" s="4">
        <v>1089677</v>
      </c>
      <c r="N66" s="10">
        <f t="shared" si="3"/>
        <v>6.5229732227201293E-4</v>
      </c>
      <c r="P66" s="20">
        <f t="shared" si="4"/>
        <v>143.75497960163187</v>
      </c>
      <c r="Q66" s="16">
        <f t="shared" si="5"/>
        <v>173.36921296296296</v>
      </c>
      <c r="R66" s="20">
        <f t="shared" si="6"/>
        <v>187.04650024473813</v>
      </c>
      <c r="S66" s="16">
        <f t="shared" si="7"/>
        <v>157.54745897491506</v>
      </c>
    </row>
    <row r="67" spans="2:19" x14ac:dyDescent="0.25">
      <c r="B67" s="64" t="s">
        <v>111</v>
      </c>
      <c r="C67" s="6">
        <v>18099</v>
      </c>
      <c r="D67" s="6">
        <v>758377</v>
      </c>
      <c r="E67" s="13">
        <f t="shared" si="0"/>
        <v>1.5561238014626046E-3</v>
      </c>
      <c r="F67" s="4">
        <v>1350</v>
      </c>
      <c r="G67" s="4">
        <v>71467</v>
      </c>
      <c r="H67" s="10">
        <f t="shared" si="1"/>
        <v>1.2039942236714756E-4</v>
      </c>
      <c r="I67" s="6">
        <v>810</v>
      </c>
      <c r="J67" s="6">
        <v>91117</v>
      </c>
      <c r="K67" s="13">
        <f t="shared" si="2"/>
        <v>1.5454316207151738E-4</v>
      </c>
      <c r="L67" s="4">
        <v>20259</v>
      </c>
      <c r="M67" s="4">
        <v>920961</v>
      </c>
      <c r="N67" s="10">
        <f t="shared" si="3"/>
        <v>5.5130134362472115E-4</v>
      </c>
      <c r="P67" s="20">
        <f t="shared" si="4"/>
        <v>41.901596773302394</v>
      </c>
      <c r="Q67" s="16">
        <f t="shared" si="5"/>
        <v>52.938518518518521</v>
      </c>
      <c r="R67" s="20">
        <f t="shared" si="6"/>
        <v>112.49012345679013</v>
      </c>
      <c r="S67" s="16">
        <f t="shared" si="7"/>
        <v>45.459351399378058</v>
      </c>
    </row>
    <row r="68" spans="2:19" x14ac:dyDescent="0.25">
      <c r="B68" s="64" t="s">
        <v>87</v>
      </c>
      <c r="C68" s="6">
        <v>4344</v>
      </c>
      <c r="D68" s="6">
        <v>292001</v>
      </c>
      <c r="E68" s="13">
        <f t="shared" si="0"/>
        <v>5.99160715779727E-4</v>
      </c>
      <c r="F68" s="4">
        <v>5922</v>
      </c>
      <c r="G68" s="4">
        <v>353059</v>
      </c>
      <c r="H68" s="10">
        <f t="shared" si="1"/>
        <v>5.9479339641404778E-4</v>
      </c>
      <c r="I68" s="6">
        <v>3888</v>
      </c>
      <c r="J68" s="6">
        <v>253572</v>
      </c>
      <c r="K68" s="13">
        <f t="shared" si="2"/>
        <v>4.3008240715562197E-4</v>
      </c>
      <c r="L68" s="4">
        <v>14154</v>
      </c>
      <c r="M68" s="4">
        <v>898632</v>
      </c>
      <c r="N68" s="10">
        <f t="shared" si="3"/>
        <v>5.3793486263171888E-4</v>
      </c>
      <c r="P68" s="20">
        <f t="shared" si="4"/>
        <v>67.219383057090241</v>
      </c>
      <c r="Q68" s="16">
        <f t="shared" si="5"/>
        <v>59.618203309692674</v>
      </c>
      <c r="R68" s="20">
        <f t="shared" si="6"/>
        <v>65.21913580246914</v>
      </c>
      <c r="S68" s="16">
        <f t="shared" si="7"/>
        <v>63.489614243323444</v>
      </c>
    </row>
    <row r="69" spans="2:19" x14ac:dyDescent="0.25">
      <c r="B69" s="64" t="s">
        <v>108</v>
      </c>
      <c r="C69" s="6">
        <v>657</v>
      </c>
      <c r="D69" s="6">
        <v>55410</v>
      </c>
      <c r="E69" s="13">
        <f t="shared" si="0"/>
        <v>1.1369651220836459E-4</v>
      </c>
      <c r="F69" s="4">
        <v>4209</v>
      </c>
      <c r="G69" s="4">
        <v>552410</v>
      </c>
      <c r="H69" s="10">
        <f t="shared" si="1"/>
        <v>9.3063714595318097E-4</v>
      </c>
      <c r="I69" s="6">
        <v>2763</v>
      </c>
      <c r="J69" s="6">
        <v>240080</v>
      </c>
      <c r="K69" s="13">
        <f t="shared" si="2"/>
        <v>4.0719868246463222E-4</v>
      </c>
      <c r="L69" s="4">
        <v>7629</v>
      </c>
      <c r="M69" s="4">
        <v>847900</v>
      </c>
      <c r="N69" s="10">
        <f t="shared" si="3"/>
        <v>5.0756591132458488E-4</v>
      </c>
      <c r="P69" s="20">
        <f t="shared" si="4"/>
        <v>84.337899543378995</v>
      </c>
      <c r="Q69" s="16">
        <f t="shared" si="5"/>
        <v>131.24495129484438</v>
      </c>
      <c r="R69" s="20">
        <f t="shared" si="6"/>
        <v>86.891060441549044</v>
      </c>
      <c r="S69" s="16">
        <f t="shared" si="7"/>
        <v>111.1416961593918</v>
      </c>
    </row>
    <row r="70" spans="2:19" x14ac:dyDescent="0.25">
      <c r="B70" s="64" t="s">
        <v>109</v>
      </c>
      <c r="C70" s="6">
        <v>6853.5</v>
      </c>
      <c r="D70" s="6">
        <v>450874</v>
      </c>
      <c r="E70" s="13">
        <f t="shared" ref="E70:E133" si="8">D70/$D$143</f>
        <v>9.2515432675391047E-4</v>
      </c>
      <c r="F70" s="4">
        <v>3497.5</v>
      </c>
      <c r="G70" s="4">
        <v>279200</v>
      </c>
      <c r="H70" s="10">
        <f t="shared" ref="H70:H133" si="9">G70/$G$143</f>
        <v>4.7036420620576766E-4</v>
      </c>
      <c r="I70" s="6">
        <v>513</v>
      </c>
      <c r="J70" s="6">
        <v>65211</v>
      </c>
      <c r="K70" s="13">
        <f t="shared" ref="K70:K133" si="10">J70/$J$143</f>
        <v>1.1060410397451322E-4</v>
      </c>
      <c r="L70" s="4">
        <v>10864</v>
      </c>
      <c r="M70" s="4">
        <v>795285</v>
      </c>
      <c r="N70" s="10">
        <f t="shared" ref="N70:N133" si="11">M70/$M$143</f>
        <v>4.7606976741098304E-4</v>
      </c>
      <c r="P70" s="20">
        <f t="shared" ref="P70:P133" si="12">IFERROR(D70/C70,0)</f>
        <v>65.787407893776901</v>
      </c>
      <c r="Q70" s="16">
        <f t="shared" ref="Q70:Q133" si="13">IFERROR(G70/F70,0)</f>
        <v>79.828448892065765</v>
      </c>
      <c r="R70" s="20">
        <f t="shared" ref="R70:R133" si="14">IFERROR(J70/I70,0)</f>
        <v>127.11695906432749</v>
      </c>
      <c r="S70" s="16">
        <f t="shared" ref="S70:S133" si="15">IFERROR(M70/L70,0)</f>
        <v>73.203700294550814</v>
      </c>
    </row>
    <row r="71" spans="2:19" x14ac:dyDescent="0.25">
      <c r="B71" s="64" t="s">
        <v>77</v>
      </c>
      <c r="C71" s="6">
        <v>2835</v>
      </c>
      <c r="D71" s="6">
        <v>198851</v>
      </c>
      <c r="E71" s="13">
        <f t="shared" si="8"/>
        <v>4.0802499817985035E-4</v>
      </c>
      <c r="F71" s="4">
        <v>8190</v>
      </c>
      <c r="G71" s="4">
        <v>540694</v>
      </c>
      <c r="H71" s="10">
        <f t="shared" si="9"/>
        <v>9.1089937002228273E-4</v>
      </c>
      <c r="I71" s="6"/>
      <c r="J71" s="6"/>
      <c r="K71" s="13">
        <f t="shared" si="10"/>
        <v>0</v>
      </c>
      <c r="L71" s="4">
        <v>11025</v>
      </c>
      <c r="M71" s="4">
        <v>739545</v>
      </c>
      <c r="N71" s="10">
        <f t="shared" si="11"/>
        <v>4.4270295069057694E-4</v>
      </c>
      <c r="P71" s="20">
        <f t="shared" si="12"/>
        <v>70.141446208112882</v>
      </c>
      <c r="Q71" s="16">
        <f t="shared" si="13"/>
        <v>66.018803418803415</v>
      </c>
      <c r="R71" s="20">
        <f t="shared" si="14"/>
        <v>0</v>
      </c>
      <c r="S71" s="16">
        <f t="shared" si="15"/>
        <v>67.078911564625855</v>
      </c>
    </row>
    <row r="72" spans="2:19" x14ac:dyDescent="0.25">
      <c r="B72" s="64" t="s">
        <v>47</v>
      </c>
      <c r="C72" s="6">
        <v>5076</v>
      </c>
      <c r="D72" s="6">
        <v>441249</v>
      </c>
      <c r="E72" s="13">
        <f t="shared" si="8"/>
        <v>9.0540466189187275E-4</v>
      </c>
      <c r="F72" s="4">
        <v>1958.25</v>
      </c>
      <c r="G72" s="4">
        <v>185349</v>
      </c>
      <c r="H72" s="10">
        <f t="shared" si="9"/>
        <v>3.1225478243564767E-4</v>
      </c>
      <c r="I72" s="6">
        <v>763.5</v>
      </c>
      <c r="J72" s="6">
        <v>88418</v>
      </c>
      <c r="K72" s="13">
        <f t="shared" si="10"/>
        <v>1.4996539947583244E-4</v>
      </c>
      <c r="L72" s="4">
        <v>7797.75</v>
      </c>
      <c r="M72" s="4">
        <v>715016</v>
      </c>
      <c r="N72" s="10">
        <f t="shared" si="11"/>
        <v>4.2801951604158443E-4</v>
      </c>
      <c r="P72" s="20">
        <f t="shared" si="12"/>
        <v>86.928486997635929</v>
      </c>
      <c r="Q72" s="16">
        <f t="shared" si="13"/>
        <v>94.650325545767899</v>
      </c>
      <c r="R72" s="20">
        <f t="shared" si="14"/>
        <v>115.80615586116568</v>
      </c>
      <c r="S72" s="16">
        <f t="shared" si="15"/>
        <v>91.695168478086629</v>
      </c>
    </row>
    <row r="73" spans="2:19" x14ac:dyDescent="0.25">
      <c r="B73" s="64" t="s">
        <v>92</v>
      </c>
      <c r="C73" s="6">
        <v>1337.5</v>
      </c>
      <c r="D73" s="6">
        <v>107927</v>
      </c>
      <c r="E73" s="13">
        <f t="shared" si="8"/>
        <v>2.2145683943533957E-4</v>
      </c>
      <c r="F73" s="4">
        <v>243</v>
      </c>
      <c r="G73" s="4">
        <v>24408</v>
      </c>
      <c r="H73" s="10">
        <f t="shared" si="9"/>
        <v>4.1119804960853789E-5</v>
      </c>
      <c r="I73" s="6">
        <v>3064.5</v>
      </c>
      <c r="J73" s="6">
        <v>560419</v>
      </c>
      <c r="K73" s="13">
        <f t="shared" si="10"/>
        <v>9.5052431867771877E-4</v>
      </c>
      <c r="L73" s="4">
        <v>4645</v>
      </c>
      <c r="M73" s="4">
        <v>692754</v>
      </c>
      <c r="N73" s="10">
        <f t="shared" si="11"/>
        <v>4.1469314227356001E-4</v>
      </c>
      <c r="P73" s="20">
        <f t="shared" si="12"/>
        <v>80.693084112149535</v>
      </c>
      <c r="Q73" s="16">
        <f t="shared" si="13"/>
        <v>100.44444444444444</v>
      </c>
      <c r="R73" s="20">
        <f t="shared" si="14"/>
        <v>182.87453091858379</v>
      </c>
      <c r="S73" s="16">
        <f t="shared" si="15"/>
        <v>149.13972012917114</v>
      </c>
    </row>
    <row r="74" spans="2:19" x14ac:dyDescent="0.25">
      <c r="B74" s="64" t="s">
        <v>43</v>
      </c>
      <c r="C74" s="6">
        <v>1802.25</v>
      </c>
      <c r="D74" s="6">
        <v>122435</v>
      </c>
      <c r="E74" s="13">
        <f t="shared" si="8"/>
        <v>2.5122599661128172E-4</v>
      </c>
      <c r="F74" s="4">
        <v>1629</v>
      </c>
      <c r="G74" s="4">
        <v>269080</v>
      </c>
      <c r="H74" s="10">
        <f t="shared" si="9"/>
        <v>4.5331518841636089E-4</v>
      </c>
      <c r="I74" s="6">
        <v>2503.5</v>
      </c>
      <c r="J74" s="6">
        <v>284598</v>
      </c>
      <c r="K74" s="13">
        <f t="shared" si="10"/>
        <v>4.8270547580835305E-4</v>
      </c>
      <c r="L74" s="4">
        <v>5934.75</v>
      </c>
      <c r="M74" s="4">
        <v>676113</v>
      </c>
      <c r="N74" s="10">
        <f t="shared" si="11"/>
        <v>4.0473158509659051E-4</v>
      </c>
      <c r="P74" s="20">
        <f t="shared" si="12"/>
        <v>67.934526286586205</v>
      </c>
      <c r="Q74" s="16">
        <f t="shared" si="13"/>
        <v>165.18109269490486</v>
      </c>
      <c r="R74" s="20">
        <f t="shared" si="14"/>
        <v>113.68004793289394</v>
      </c>
      <c r="S74" s="16">
        <f t="shared" si="15"/>
        <v>113.92442815619866</v>
      </c>
    </row>
    <row r="75" spans="2:19" x14ac:dyDescent="0.25">
      <c r="B75" s="64" t="s">
        <v>94</v>
      </c>
      <c r="C75" s="6">
        <v>3231</v>
      </c>
      <c r="D75" s="6">
        <v>333013</v>
      </c>
      <c r="E75" s="13">
        <f t="shared" si="8"/>
        <v>6.8331378126771562E-4</v>
      </c>
      <c r="F75" s="4">
        <v>900</v>
      </c>
      <c r="G75" s="4">
        <v>176442</v>
      </c>
      <c r="H75" s="10">
        <f t="shared" si="9"/>
        <v>2.972492882211965E-4</v>
      </c>
      <c r="I75" s="6">
        <v>990</v>
      </c>
      <c r="J75" s="6">
        <v>147624</v>
      </c>
      <c r="K75" s="13">
        <f t="shared" si="10"/>
        <v>2.5038444810129487E-4</v>
      </c>
      <c r="L75" s="4">
        <v>5121</v>
      </c>
      <c r="M75" s="4">
        <v>657079</v>
      </c>
      <c r="N75" s="10">
        <f t="shared" si="11"/>
        <v>3.9333754151108262E-4</v>
      </c>
      <c r="P75" s="20">
        <f t="shared" si="12"/>
        <v>103.06809037449706</v>
      </c>
      <c r="Q75" s="16">
        <f t="shared" si="13"/>
        <v>196.04666666666665</v>
      </c>
      <c r="R75" s="20">
        <f t="shared" si="14"/>
        <v>149.11515151515152</v>
      </c>
      <c r="S75" s="16">
        <f t="shared" si="15"/>
        <v>128.31068150751807</v>
      </c>
    </row>
    <row r="76" spans="2:19" x14ac:dyDescent="0.25">
      <c r="B76" s="64" t="s">
        <v>102</v>
      </c>
      <c r="C76" s="6">
        <v>159.69</v>
      </c>
      <c r="D76" s="6">
        <v>22707</v>
      </c>
      <c r="E76" s="13">
        <f t="shared" si="8"/>
        <v>4.6592793768549632E-5</v>
      </c>
      <c r="F76" s="4"/>
      <c r="G76" s="4"/>
      <c r="H76" s="10">
        <f t="shared" si="9"/>
        <v>0</v>
      </c>
      <c r="I76" s="6">
        <v>3439.5</v>
      </c>
      <c r="J76" s="6">
        <v>545893</v>
      </c>
      <c r="K76" s="13">
        <f t="shared" si="10"/>
        <v>9.25886830917467E-4</v>
      </c>
      <c r="L76" s="4">
        <v>3599.19</v>
      </c>
      <c r="M76" s="4">
        <v>568600</v>
      </c>
      <c r="N76" s="10">
        <f t="shared" si="11"/>
        <v>3.4037265854364781E-4</v>
      </c>
      <c r="P76" s="20">
        <f t="shared" si="12"/>
        <v>142.19425136201392</v>
      </c>
      <c r="Q76" s="16">
        <f t="shared" si="13"/>
        <v>0</v>
      </c>
      <c r="R76" s="20">
        <f t="shared" si="14"/>
        <v>158.71289431603429</v>
      </c>
      <c r="S76" s="16">
        <f t="shared" si="15"/>
        <v>157.97998994218142</v>
      </c>
    </row>
    <row r="77" spans="2:19" x14ac:dyDescent="0.25">
      <c r="B77" s="64" t="s">
        <v>57</v>
      </c>
      <c r="C77" s="6"/>
      <c r="D77" s="6"/>
      <c r="E77" s="13">
        <f t="shared" si="8"/>
        <v>0</v>
      </c>
      <c r="F77" s="4">
        <v>990</v>
      </c>
      <c r="G77" s="4">
        <v>85481</v>
      </c>
      <c r="H77" s="10">
        <f t="shared" si="9"/>
        <v>1.4400860569726084E-4</v>
      </c>
      <c r="I77" s="6">
        <v>4378.5</v>
      </c>
      <c r="J77" s="6">
        <v>433103</v>
      </c>
      <c r="K77" s="13">
        <f t="shared" si="10"/>
        <v>7.3458418431972521E-4</v>
      </c>
      <c r="L77" s="4">
        <v>5368.5</v>
      </c>
      <c r="M77" s="4">
        <v>518584</v>
      </c>
      <c r="N77" s="10">
        <f t="shared" si="11"/>
        <v>3.1043231579000891E-4</v>
      </c>
      <c r="P77" s="20">
        <f t="shared" si="12"/>
        <v>0</v>
      </c>
      <c r="Q77" s="16">
        <f t="shared" si="13"/>
        <v>86.344444444444449</v>
      </c>
      <c r="R77" s="20">
        <f t="shared" si="14"/>
        <v>98.915838757565382</v>
      </c>
      <c r="S77" s="16">
        <f t="shared" si="15"/>
        <v>96.59755983980628</v>
      </c>
    </row>
    <row r="78" spans="2:19" x14ac:dyDescent="0.25">
      <c r="B78" s="64" t="s">
        <v>121</v>
      </c>
      <c r="C78" s="6">
        <v>234</v>
      </c>
      <c r="D78" s="6">
        <v>53512</v>
      </c>
      <c r="E78" s="13">
        <f t="shared" si="8"/>
        <v>1.0980198089323239E-4</v>
      </c>
      <c r="F78" s="4">
        <v>814.5</v>
      </c>
      <c r="G78" s="4">
        <v>325832</v>
      </c>
      <c r="H78" s="10">
        <f t="shared" si="9"/>
        <v>5.4892446288122381E-4</v>
      </c>
      <c r="I78" s="6">
        <v>540</v>
      </c>
      <c r="J78" s="6">
        <v>130571</v>
      </c>
      <c r="K78" s="13">
        <f t="shared" si="10"/>
        <v>2.2146092622496458E-4</v>
      </c>
      <c r="L78" s="4">
        <v>1588.5</v>
      </c>
      <c r="M78" s="4">
        <v>509915</v>
      </c>
      <c r="N78" s="10">
        <f t="shared" si="11"/>
        <v>3.0524291977010936E-4</v>
      </c>
      <c r="P78" s="20">
        <f t="shared" si="12"/>
        <v>228.68376068376068</v>
      </c>
      <c r="Q78" s="16">
        <f t="shared" si="13"/>
        <v>400.03928790669124</v>
      </c>
      <c r="R78" s="20">
        <f t="shared" si="14"/>
        <v>241.79814814814816</v>
      </c>
      <c r="S78" s="16">
        <f t="shared" si="15"/>
        <v>321.00409191060749</v>
      </c>
    </row>
    <row r="79" spans="2:19" x14ac:dyDescent="0.25">
      <c r="B79" s="64" t="s">
        <v>74</v>
      </c>
      <c r="C79" s="6">
        <v>2286</v>
      </c>
      <c r="D79" s="6">
        <v>171476</v>
      </c>
      <c r="E79" s="13">
        <f t="shared" si="8"/>
        <v>3.5185387344236651E-4</v>
      </c>
      <c r="F79" s="4">
        <v>4666.5</v>
      </c>
      <c r="G79" s="4">
        <v>293077</v>
      </c>
      <c r="H79" s="10">
        <f t="shared" si="9"/>
        <v>4.9374258761521411E-4</v>
      </c>
      <c r="I79" s="6">
        <v>126.96000000000001</v>
      </c>
      <c r="J79" s="6">
        <v>8356</v>
      </c>
      <c r="K79" s="13">
        <f t="shared" si="10"/>
        <v>1.4172576602276187E-5</v>
      </c>
      <c r="L79" s="4">
        <v>7079.46</v>
      </c>
      <c r="M79" s="4">
        <v>472909</v>
      </c>
      <c r="N79" s="10">
        <f t="shared" si="11"/>
        <v>2.8309056204575792E-4</v>
      </c>
      <c r="P79" s="20">
        <f t="shared" si="12"/>
        <v>75.01137357830271</v>
      </c>
      <c r="Q79" s="16">
        <f t="shared" si="13"/>
        <v>62.804457302046501</v>
      </c>
      <c r="R79" s="20">
        <f t="shared" si="14"/>
        <v>65.816005040957776</v>
      </c>
      <c r="S79" s="16">
        <f t="shared" si="15"/>
        <v>66.800151423978662</v>
      </c>
    </row>
    <row r="80" spans="2:19" x14ac:dyDescent="0.25">
      <c r="B80" s="64" t="s">
        <v>129</v>
      </c>
      <c r="C80" s="6"/>
      <c r="D80" s="6"/>
      <c r="E80" s="13">
        <f t="shared" si="8"/>
        <v>0</v>
      </c>
      <c r="F80" s="4"/>
      <c r="G80" s="4"/>
      <c r="H80" s="10">
        <f t="shared" si="9"/>
        <v>0</v>
      </c>
      <c r="I80" s="6">
        <v>3105</v>
      </c>
      <c r="J80" s="6">
        <v>450519</v>
      </c>
      <c r="K80" s="13">
        <f t="shared" si="10"/>
        <v>7.6412338897569E-4</v>
      </c>
      <c r="L80" s="4">
        <v>3105</v>
      </c>
      <c r="M80" s="4">
        <v>450519</v>
      </c>
      <c r="N80" s="10">
        <f t="shared" si="11"/>
        <v>2.6968756551956678E-4</v>
      </c>
      <c r="P80" s="20">
        <f t="shared" si="12"/>
        <v>0</v>
      </c>
      <c r="Q80" s="16">
        <f t="shared" si="13"/>
        <v>0</v>
      </c>
      <c r="R80" s="20">
        <f t="shared" si="14"/>
        <v>145.09468599033818</v>
      </c>
      <c r="S80" s="16">
        <f t="shared" si="15"/>
        <v>145.09468599033818</v>
      </c>
    </row>
    <row r="81" spans="2:19" x14ac:dyDescent="0.25">
      <c r="B81" s="64" t="s">
        <v>58</v>
      </c>
      <c r="C81" s="6">
        <v>1243</v>
      </c>
      <c r="D81" s="6">
        <v>154200</v>
      </c>
      <c r="E81" s="13">
        <f t="shared" si="8"/>
        <v>3.1640502043908718E-4</v>
      </c>
      <c r="F81" s="4">
        <v>1173.25</v>
      </c>
      <c r="G81" s="4">
        <v>151051</v>
      </c>
      <c r="H81" s="10">
        <f t="shared" si="9"/>
        <v>2.5447343736241908E-4</v>
      </c>
      <c r="I81" s="6">
        <v>1143</v>
      </c>
      <c r="J81" s="6">
        <v>114860</v>
      </c>
      <c r="K81" s="13">
        <f t="shared" si="10"/>
        <v>1.9481356492788928E-4</v>
      </c>
      <c r="L81" s="4">
        <v>3559.25</v>
      </c>
      <c r="M81" s="4">
        <v>420111</v>
      </c>
      <c r="N81" s="10">
        <f t="shared" si="11"/>
        <v>2.5148487153258959E-4</v>
      </c>
      <c r="P81" s="20">
        <f t="shared" si="12"/>
        <v>124.05470635559131</v>
      </c>
      <c r="Q81" s="16">
        <f t="shared" si="13"/>
        <v>128.74579160451736</v>
      </c>
      <c r="R81" s="20">
        <f t="shared" si="14"/>
        <v>100.4899387576553</v>
      </c>
      <c r="S81" s="16">
        <f t="shared" si="15"/>
        <v>118.03357448900752</v>
      </c>
    </row>
    <row r="82" spans="2:19" x14ac:dyDescent="0.25">
      <c r="B82" s="64" t="s">
        <v>136</v>
      </c>
      <c r="C82" s="6"/>
      <c r="D82" s="6"/>
      <c r="E82" s="13">
        <f t="shared" si="8"/>
        <v>0</v>
      </c>
      <c r="F82" s="4"/>
      <c r="G82" s="4"/>
      <c r="H82" s="10">
        <f t="shared" si="9"/>
        <v>0</v>
      </c>
      <c r="I82" s="6">
        <v>3321</v>
      </c>
      <c r="J82" s="6">
        <v>398973</v>
      </c>
      <c r="K82" s="13">
        <f t="shared" si="10"/>
        <v>6.7669643426758463E-4</v>
      </c>
      <c r="L82" s="4">
        <v>3321</v>
      </c>
      <c r="M82" s="4">
        <v>398973</v>
      </c>
      <c r="N82" s="10">
        <f t="shared" si="11"/>
        <v>2.3883134135971651E-4</v>
      </c>
      <c r="P82" s="20">
        <f t="shared" si="12"/>
        <v>0</v>
      </c>
      <c r="Q82" s="16">
        <f t="shared" si="13"/>
        <v>0</v>
      </c>
      <c r="R82" s="20">
        <f t="shared" si="14"/>
        <v>120.13640469738031</v>
      </c>
      <c r="S82" s="16">
        <f t="shared" si="15"/>
        <v>120.13640469738031</v>
      </c>
    </row>
    <row r="83" spans="2:19" x14ac:dyDescent="0.25">
      <c r="B83" s="64" t="s">
        <v>71</v>
      </c>
      <c r="C83" s="6">
        <v>2866.5</v>
      </c>
      <c r="D83" s="6">
        <v>226827</v>
      </c>
      <c r="E83" s="13">
        <f t="shared" si="8"/>
        <v>4.6542932277001835E-4</v>
      </c>
      <c r="F83" s="4">
        <v>351</v>
      </c>
      <c r="G83" s="4">
        <v>37948</v>
      </c>
      <c r="H83" s="10">
        <f t="shared" si="9"/>
        <v>6.3930447339170744E-5</v>
      </c>
      <c r="I83" s="6">
        <v>1246.5</v>
      </c>
      <c r="J83" s="6">
        <v>123165</v>
      </c>
      <c r="K83" s="13">
        <f t="shared" si="10"/>
        <v>2.0889964064377053E-4</v>
      </c>
      <c r="L83" s="4">
        <v>4464</v>
      </c>
      <c r="M83" s="4">
        <v>387940</v>
      </c>
      <c r="N83" s="10">
        <f t="shared" si="11"/>
        <v>2.3222681877492566E-4</v>
      </c>
      <c r="P83" s="20">
        <f t="shared" si="12"/>
        <v>79.130298273155418</v>
      </c>
      <c r="Q83" s="16">
        <f t="shared" si="13"/>
        <v>108.11396011396012</v>
      </c>
      <c r="R83" s="20">
        <f t="shared" si="14"/>
        <v>98.808664259927795</v>
      </c>
      <c r="S83" s="16">
        <f t="shared" si="15"/>
        <v>86.90412186379929</v>
      </c>
    </row>
    <row r="84" spans="2:19" x14ac:dyDescent="0.25">
      <c r="B84" s="64" t="s">
        <v>104</v>
      </c>
      <c r="C84" s="6">
        <v>1170</v>
      </c>
      <c r="D84" s="6">
        <v>75354</v>
      </c>
      <c r="E84" s="13">
        <f t="shared" si="8"/>
        <v>1.5461986971573914E-4</v>
      </c>
      <c r="F84" s="4">
        <v>7650</v>
      </c>
      <c r="G84" s="4">
        <v>96285</v>
      </c>
      <c r="H84" s="10">
        <f t="shared" si="9"/>
        <v>1.6220994840444964E-4</v>
      </c>
      <c r="I84" s="6">
        <v>1462.5</v>
      </c>
      <c r="J84" s="6">
        <v>170790</v>
      </c>
      <c r="K84" s="13">
        <f t="shared" si="10"/>
        <v>2.896762036743358E-4</v>
      </c>
      <c r="L84" s="4">
        <v>10282.5</v>
      </c>
      <c r="M84" s="4">
        <v>342429</v>
      </c>
      <c r="N84" s="10">
        <f t="shared" si="11"/>
        <v>2.0498323793957576E-4</v>
      </c>
      <c r="P84" s="20">
        <f t="shared" si="12"/>
        <v>64.405128205128207</v>
      </c>
      <c r="Q84" s="16">
        <f t="shared" si="13"/>
        <v>12.586274509803921</v>
      </c>
      <c r="R84" s="20">
        <f t="shared" si="14"/>
        <v>116.77948717948718</v>
      </c>
      <c r="S84" s="16">
        <f t="shared" si="15"/>
        <v>33.302115244347192</v>
      </c>
    </row>
    <row r="85" spans="2:19" x14ac:dyDescent="0.25">
      <c r="B85" s="64" t="s">
        <v>65</v>
      </c>
      <c r="C85" s="6">
        <v>1917</v>
      </c>
      <c r="D85" s="6">
        <v>139688</v>
      </c>
      <c r="E85" s="13">
        <f t="shared" si="8"/>
        <v>2.8662765561021539E-4</v>
      </c>
      <c r="F85" s="4">
        <v>2038.5</v>
      </c>
      <c r="G85" s="4">
        <v>151419</v>
      </c>
      <c r="H85" s="10">
        <f t="shared" si="9"/>
        <v>2.5509340164567025E-4</v>
      </c>
      <c r="I85" s="6">
        <v>468</v>
      </c>
      <c r="J85" s="6">
        <v>38668</v>
      </c>
      <c r="K85" s="13">
        <f t="shared" si="10"/>
        <v>6.5584632845478171E-5</v>
      </c>
      <c r="L85" s="4">
        <v>4423.5</v>
      </c>
      <c r="M85" s="4">
        <v>329775</v>
      </c>
      <c r="N85" s="10">
        <f t="shared" si="11"/>
        <v>1.9740835995643943E-4</v>
      </c>
      <c r="P85" s="20">
        <f t="shared" si="12"/>
        <v>72.868022952529998</v>
      </c>
      <c r="Q85" s="16">
        <f t="shared" si="13"/>
        <v>74.279617365710081</v>
      </c>
      <c r="R85" s="20">
        <f t="shared" si="14"/>
        <v>82.623931623931625</v>
      </c>
      <c r="S85" s="16">
        <f t="shared" si="15"/>
        <v>74.550695150898605</v>
      </c>
    </row>
    <row r="86" spans="2:19" x14ac:dyDescent="0.25">
      <c r="B86" s="64" t="s">
        <v>105</v>
      </c>
      <c r="C86" s="6">
        <v>675</v>
      </c>
      <c r="D86" s="6">
        <v>149591</v>
      </c>
      <c r="E86" s="13">
        <f t="shared" si="8"/>
        <v>3.069477523508657E-4</v>
      </c>
      <c r="F86" s="4">
        <v>405</v>
      </c>
      <c r="G86" s="4">
        <v>66551</v>
      </c>
      <c r="H86" s="10">
        <f t="shared" si="9"/>
        <v>1.1211750819197724E-4</v>
      </c>
      <c r="I86" s="6">
        <v>495</v>
      </c>
      <c r="J86" s="6">
        <v>108648</v>
      </c>
      <c r="K86" s="13">
        <f t="shared" si="10"/>
        <v>1.8427741774582374E-4</v>
      </c>
      <c r="L86" s="4">
        <v>1575</v>
      </c>
      <c r="M86" s="4">
        <v>324790</v>
      </c>
      <c r="N86" s="10">
        <f t="shared" si="11"/>
        <v>1.944242626950253E-4</v>
      </c>
      <c r="P86" s="20">
        <f t="shared" si="12"/>
        <v>221.6162962962963</v>
      </c>
      <c r="Q86" s="16">
        <f t="shared" si="13"/>
        <v>164.32345679012346</v>
      </c>
      <c r="R86" s="20">
        <f t="shared" si="14"/>
        <v>219.4909090909091</v>
      </c>
      <c r="S86" s="16">
        <f t="shared" si="15"/>
        <v>206.21587301587303</v>
      </c>
    </row>
    <row r="87" spans="2:19" x14ac:dyDescent="0.25">
      <c r="B87" s="64" t="s">
        <v>133</v>
      </c>
      <c r="C87" s="6">
        <v>27</v>
      </c>
      <c r="D87" s="6">
        <v>3589</v>
      </c>
      <c r="E87" s="13">
        <f t="shared" si="8"/>
        <v>7.3643165911535922E-6</v>
      </c>
      <c r="F87" s="4"/>
      <c r="G87" s="4"/>
      <c r="H87" s="10">
        <f t="shared" si="9"/>
        <v>0</v>
      </c>
      <c r="I87" s="6">
        <v>4644</v>
      </c>
      <c r="J87" s="6">
        <v>276943</v>
      </c>
      <c r="K87" s="13">
        <f t="shared" si="10"/>
        <v>4.6972186237005437E-4</v>
      </c>
      <c r="L87" s="4">
        <v>4671</v>
      </c>
      <c r="M87" s="4">
        <v>280532</v>
      </c>
      <c r="N87" s="10">
        <f t="shared" si="11"/>
        <v>1.6793074682829162E-4</v>
      </c>
      <c r="P87" s="20">
        <f t="shared" si="12"/>
        <v>132.92592592592592</v>
      </c>
      <c r="Q87" s="16">
        <f t="shared" si="13"/>
        <v>0</v>
      </c>
      <c r="R87" s="20">
        <f t="shared" si="14"/>
        <v>59.63458225667528</v>
      </c>
      <c r="S87" s="16">
        <f t="shared" si="15"/>
        <v>60.058231642046671</v>
      </c>
    </row>
    <row r="88" spans="2:19" x14ac:dyDescent="0.25">
      <c r="B88" s="64" t="s">
        <v>84</v>
      </c>
      <c r="C88" s="6">
        <v>234</v>
      </c>
      <c r="D88" s="6">
        <v>24187</v>
      </c>
      <c r="E88" s="13">
        <f t="shared" si="8"/>
        <v>4.962962535253049E-5</v>
      </c>
      <c r="F88" s="4">
        <v>3033</v>
      </c>
      <c r="G88" s="4">
        <v>249267</v>
      </c>
      <c r="H88" s="10">
        <f t="shared" si="9"/>
        <v>4.1993651356838502E-4</v>
      </c>
      <c r="I88" s="6"/>
      <c r="J88" s="6"/>
      <c r="K88" s="13">
        <f t="shared" si="10"/>
        <v>0</v>
      </c>
      <c r="L88" s="4">
        <v>3267</v>
      </c>
      <c r="M88" s="4">
        <v>273454</v>
      </c>
      <c r="N88" s="10">
        <f t="shared" si="11"/>
        <v>1.6369374774779225E-4</v>
      </c>
      <c r="P88" s="20">
        <f t="shared" si="12"/>
        <v>103.36324786324786</v>
      </c>
      <c r="Q88" s="16">
        <f t="shared" si="13"/>
        <v>82.184965380811079</v>
      </c>
      <c r="R88" s="20">
        <f t="shared" si="14"/>
        <v>0</v>
      </c>
      <c r="S88" s="16">
        <f t="shared" si="15"/>
        <v>83.701867156412618</v>
      </c>
    </row>
    <row r="89" spans="2:19" x14ac:dyDescent="0.25">
      <c r="B89" s="64" t="s">
        <v>40</v>
      </c>
      <c r="C89" s="6">
        <v>207</v>
      </c>
      <c r="D89" s="6">
        <v>13679</v>
      </c>
      <c r="E89" s="13">
        <f t="shared" si="8"/>
        <v>2.8068121106266366E-5</v>
      </c>
      <c r="F89" s="4">
        <v>2025</v>
      </c>
      <c r="G89" s="4">
        <v>140015</v>
      </c>
      <c r="H89" s="10">
        <f t="shared" si="9"/>
        <v>2.358812476070937E-4</v>
      </c>
      <c r="I89" s="6">
        <v>1114.5</v>
      </c>
      <c r="J89" s="6">
        <v>107697</v>
      </c>
      <c r="K89" s="13">
        <f t="shared" si="10"/>
        <v>1.8266443062892992E-4</v>
      </c>
      <c r="L89" s="4">
        <v>3346.5</v>
      </c>
      <c r="M89" s="4">
        <v>261391</v>
      </c>
      <c r="N89" s="10">
        <f t="shared" si="11"/>
        <v>1.5647265140587873E-4</v>
      </c>
      <c r="P89" s="20">
        <f t="shared" si="12"/>
        <v>66.082125603864739</v>
      </c>
      <c r="Q89" s="16">
        <f t="shared" si="13"/>
        <v>69.14320987654321</v>
      </c>
      <c r="R89" s="20">
        <f t="shared" si="14"/>
        <v>96.632570659488565</v>
      </c>
      <c r="S89" s="16">
        <f t="shared" si="15"/>
        <v>78.108770357089497</v>
      </c>
    </row>
    <row r="90" spans="2:19" x14ac:dyDescent="0.25">
      <c r="B90" s="64" t="s">
        <v>130</v>
      </c>
      <c r="C90" s="6">
        <v>140</v>
      </c>
      <c r="D90" s="6">
        <v>22185</v>
      </c>
      <c r="E90" s="13">
        <f t="shared" si="8"/>
        <v>4.5521695061226646E-5</v>
      </c>
      <c r="F90" s="4">
        <v>225</v>
      </c>
      <c r="G90" s="4">
        <v>32329</v>
      </c>
      <c r="H90" s="10">
        <f t="shared" si="9"/>
        <v>5.4464199220724436E-5</v>
      </c>
      <c r="I90" s="6">
        <v>1458</v>
      </c>
      <c r="J90" s="6">
        <v>200756</v>
      </c>
      <c r="K90" s="13">
        <f t="shared" si="10"/>
        <v>3.4050141076670158E-4</v>
      </c>
      <c r="L90" s="4">
        <v>1823</v>
      </c>
      <c r="M90" s="4">
        <v>255270</v>
      </c>
      <c r="N90" s="10">
        <f t="shared" si="11"/>
        <v>1.528085271657351E-4</v>
      </c>
      <c r="P90" s="20">
        <f t="shared" si="12"/>
        <v>158.46428571428572</v>
      </c>
      <c r="Q90" s="16">
        <f t="shared" si="13"/>
        <v>143.68444444444444</v>
      </c>
      <c r="R90" s="20">
        <f t="shared" si="14"/>
        <v>137.69272976680384</v>
      </c>
      <c r="S90" s="16">
        <f t="shared" si="15"/>
        <v>140.02742731760833</v>
      </c>
    </row>
    <row r="91" spans="2:19" x14ac:dyDescent="0.25">
      <c r="B91" s="64" t="s">
        <v>11</v>
      </c>
      <c r="C91" s="6">
        <v>1080</v>
      </c>
      <c r="D91" s="6">
        <v>82063</v>
      </c>
      <c r="E91" s="13">
        <f t="shared" si="8"/>
        <v>1.6838615559204158E-4</v>
      </c>
      <c r="F91" s="4">
        <v>540</v>
      </c>
      <c r="G91" s="4">
        <v>37979</v>
      </c>
      <c r="H91" s="10">
        <f t="shared" si="9"/>
        <v>6.3982672591292447E-5</v>
      </c>
      <c r="I91" s="6">
        <v>1350</v>
      </c>
      <c r="J91" s="6">
        <v>96432</v>
      </c>
      <c r="K91" s="13">
        <f t="shared" si="10"/>
        <v>1.6355791131051906E-4</v>
      </c>
      <c r="L91" s="4">
        <v>2970</v>
      </c>
      <c r="M91" s="4">
        <v>216474</v>
      </c>
      <c r="N91" s="10">
        <f t="shared" si="11"/>
        <v>1.2958464805764617E-4</v>
      </c>
      <c r="P91" s="20">
        <f t="shared" si="12"/>
        <v>75.984259259259261</v>
      </c>
      <c r="Q91" s="16">
        <f t="shared" si="13"/>
        <v>70.331481481481475</v>
      </c>
      <c r="R91" s="20">
        <f t="shared" si="14"/>
        <v>71.431111111111107</v>
      </c>
      <c r="S91" s="16">
        <f t="shared" si="15"/>
        <v>72.886868686868681</v>
      </c>
    </row>
    <row r="92" spans="2:19" x14ac:dyDescent="0.25">
      <c r="B92" s="64" t="s">
        <v>115</v>
      </c>
      <c r="C92" s="6">
        <v>990</v>
      </c>
      <c r="D92" s="6">
        <v>153567</v>
      </c>
      <c r="E92" s="13">
        <f t="shared" si="8"/>
        <v>3.1510615936296564E-4</v>
      </c>
      <c r="F92" s="4"/>
      <c r="G92" s="4"/>
      <c r="H92" s="10">
        <f t="shared" si="9"/>
        <v>0</v>
      </c>
      <c r="I92" s="6">
        <v>346.5</v>
      </c>
      <c r="J92" s="6">
        <v>58867</v>
      </c>
      <c r="K92" s="13">
        <f t="shared" si="10"/>
        <v>9.9844072145307836E-5</v>
      </c>
      <c r="L92" s="4">
        <v>1336.5</v>
      </c>
      <c r="M92" s="4">
        <v>212434</v>
      </c>
      <c r="N92" s="10">
        <f t="shared" si="11"/>
        <v>1.2716624225300965E-4</v>
      </c>
      <c r="P92" s="20">
        <f t="shared" si="12"/>
        <v>155.11818181818182</v>
      </c>
      <c r="Q92" s="16">
        <f t="shared" si="13"/>
        <v>0</v>
      </c>
      <c r="R92" s="20">
        <f t="shared" si="14"/>
        <v>169.89033189033188</v>
      </c>
      <c r="S92" s="16">
        <f t="shared" si="15"/>
        <v>158.94799850355406</v>
      </c>
    </row>
    <row r="93" spans="2:19" x14ac:dyDescent="0.25">
      <c r="B93" s="64" t="s">
        <v>19</v>
      </c>
      <c r="C93" s="6">
        <v>630</v>
      </c>
      <c r="D93" s="6">
        <v>76053</v>
      </c>
      <c r="E93" s="13">
        <f t="shared" si="8"/>
        <v>1.5605415706520037E-4</v>
      </c>
      <c r="F93" s="4">
        <v>324</v>
      </c>
      <c r="G93" s="4">
        <v>34863</v>
      </c>
      <c r="H93" s="10">
        <f t="shared" si="9"/>
        <v>5.8733192410285379E-5</v>
      </c>
      <c r="I93" s="6">
        <v>747</v>
      </c>
      <c r="J93" s="6">
        <v>91087</v>
      </c>
      <c r="K93" s="13">
        <f t="shared" si="10"/>
        <v>1.5449227919716742E-4</v>
      </c>
      <c r="L93" s="4">
        <v>1701</v>
      </c>
      <c r="M93" s="4">
        <v>202003</v>
      </c>
      <c r="N93" s="10">
        <f t="shared" si="11"/>
        <v>1.2092208607772159E-4</v>
      </c>
      <c r="P93" s="20">
        <f t="shared" si="12"/>
        <v>120.71904761904761</v>
      </c>
      <c r="Q93" s="16">
        <f t="shared" si="13"/>
        <v>107.60185185185185</v>
      </c>
      <c r="R93" s="20">
        <f t="shared" si="14"/>
        <v>121.93708165997323</v>
      </c>
      <c r="S93" s="16">
        <f t="shared" si="15"/>
        <v>118.75543797766019</v>
      </c>
    </row>
    <row r="94" spans="2:19" x14ac:dyDescent="0.25">
      <c r="B94" s="64" t="s">
        <v>80</v>
      </c>
      <c r="C94" s="6">
        <v>180</v>
      </c>
      <c r="D94" s="6">
        <v>62220</v>
      </c>
      <c r="E94" s="13">
        <f t="shared" si="8"/>
        <v>1.2767004132114142E-4</v>
      </c>
      <c r="F94" s="4">
        <v>490.5</v>
      </c>
      <c r="G94" s="4">
        <v>78594</v>
      </c>
      <c r="H94" s="10">
        <f t="shared" si="9"/>
        <v>1.3240617629848176E-4</v>
      </c>
      <c r="I94" s="6">
        <v>270</v>
      </c>
      <c r="J94" s="6">
        <v>58021</v>
      </c>
      <c r="K94" s="13">
        <f t="shared" si="10"/>
        <v>9.8409175088638899E-5</v>
      </c>
      <c r="L94" s="4">
        <v>940.5</v>
      </c>
      <c r="M94" s="4">
        <v>198835</v>
      </c>
      <c r="N94" s="10">
        <f t="shared" si="11"/>
        <v>1.190256728130957E-4</v>
      </c>
      <c r="P94" s="20">
        <f t="shared" si="12"/>
        <v>345.66666666666669</v>
      </c>
      <c r="Q94" s="16">
        <f t="shared" si="13"/>
        <v>160.23241590214067</v>
      </c>
      <c r="R94" s="20">
        <f t="shared" si="14"/>
        <v>214.89259259259259</v>
      </c>
      <c r="S94" s="16">
        <f t="shared" si="15"/>
        <v>211.41414141414143</v>
      </c>
    </row>
    <row r="95" spans="2:19" x14ac:dyDescent="0.25">
      <c r="B95" s="64" t="s">
        <v>38</v>
      </c>
      <c r="C95" s="6">
        <v>593.25</v>
      </c>
      <c r="D95" s="6">
        <v>62501</v>
      </c>
      <c r="E95" s="13">
        <f t="shared" si="8"/>
        <v>1.2824662893945129E-4</v>
      </c>
      <c r="F95" s="4">
        <v>1575</v>
      </c>
      <c r="G95" s="4">
        <v>112105</v>
      </c>
      <c r="H95" s="10">
        <f t="shared" si="9"/>
        <v>1.8886167384204008E-4</v>
      </c>
      <c r="I95" s="6"/>
      <c r="J95" s="6"/>
      <c r="K95" s="13">
        <f t="shared" si="10"/>
        <v>0</v>
      </c>
      <c r="L95" s="4">
        <v>2168.25</v>
      </c>
      <c r="M95" s="4">
        <v>174606</v>
      </c>
      <c r="N95" s="10">
        <f t="shared" si="11"/>
        <v>1.045218227535564E-4</v>
      </c>
      <c r="P95" s="20">
        <f t="shared" si="12"/>
        <v>105.3535608933839</v>
      </c>
      <c r="Q95" s="16">
        <f t="shared" si="13"/>
        <v>71.177777777777777</v>
      </c>
      <c r="R95" s="20">
        <f t="shared" si="14"/>
        <v>0</v>
      </c>
      <c r="S95" s="16">
        <f t="shared" si="15"/>
        <v>80.528536838464206</v>
      </c>
    </row>
    <row r="96" spans="2:19" x14ac:dyDescent="0.25">
      <c r="B96" s="64" t="s">
        <v>135</v>
      </c>
      <c r="C96" s="6"/>
      <c r="D96" s="6"/>
      <c r="E96" s="13">
        <f t="shared" si="8"/>
        <v>0</v>
      </c>
      <c r="F96" s="4">
        <v>49.5</v>
      </c>
      <c r="G96" s="4">
        <v>6367</v>
      </c>
      <c r="H96" s="10">
        <f t="shared" si="9"/>
        <v>1.0726392911576371E-5</v>
      </c>
      <c r="I96" s="6">
        <v>819</v>
      </c>
      <c r="J96" s="6">
        <v>165284</v>
      </c>
      <c r="K96" s="13">
        <f t="shared" si="10"/>
        <v>2.8033750013530602E-4</v>
      </c>
      <c r="L96" s="4">
        <v>868.5</v>
      </c>
      <c r="M96" s="4">
        <v>171651</v>
      </c>
      <c r="N96" s="10">
        <f t="shared" si="11"/>
        <v>1.027529145474423E-4</v>
      </c>
      <c r="P96" s="20">
        <f t="shared" si="12"/>
        <v>0</v>
      </c>
      <c r="Q96" s="16">
        <f t="shared" si="13"/>
        <v>128.62626262626262</v>
      </c>
      <c r="R96" s="20">
        <f t="shared" si="14"/>
        <v>201.81196581196582</v>
      </c>
      <c r="S96" s="16">
        <f t="shared" si="15"/>
        <v>197.64075993091538</v>
      </c>
    </row>
    <row r="97" spans="2:19" x14ac:dyDescent="0.25">
      <c r="B97" s="64" t="s">
        <v>126</v>
      </c>
      <c r="C97" s="6">
        <v>396</v>
      </c>
      <c r="D97" s="6">
        <v>31452</v>
      </c>
      <c r="E97" s="13">
        <f t="shared" si="8"/>
        <v>6.4536774986058177E-5</v>
      </c>
      <c r="F97" s="4">
        <v>1260</v>
      </c>
      <c r="G97" s="4">
        <v>88610</v>
      </c>
      <c r="H97" s="10">
        <f t="shared" si="9"/>
        <v>1.4927998679044798E-4</v>
      </c>
      <c r="I97" s="6">
        <v>675</v>
      </c>
      <c r="J97" s="6">
        <v>49107</v>
      </c>
      <c r="K97" s="13">
        <f t="shared" si="10"/>
        <v>8.3290177023453415E-5</v>
      </c>
      <c r="L97" s="4">
        <v>2331</v>
      </c>
      <c r="M97" s="4">
        <v>169169</v>
      </c>
      <c r="N97" s="10">
        <f t="shared" si="11"/>
        <v>1.0126715137736609E-4</v>
      </c>
      <c r="P97" s="20">
        <f t="shared" si="12"/>
        <v>79.424242424242422</v>
      </c>
      <c r="Q97" s="16">
        <f t="shared" si="13"/>
        <v>70.325396825396822</v>
      </c>
      <c r="R97" s="20">
        <f t="shared" si="14"/>
        <v>72.751111111111115</v>
      </c>
      <c r="S97" s="16">
        <f t="shared" si="15"/>
        <v>72.573573573573569</v>
      </c>
    </row>
    <row r="98" spans="2:19" x14ac:dyDescent="0.25">
      <c r="B98" s="64" t="s">
        <v>35</v>
      </c>
      <c r="C98" s="6">
        <v>544.5</v>
      </c>
      <c r="D98" s="6">
        <v>50445</v>
      </c>
      <c r="E98" s="13">
        <f t="shared" si="8"/>
        <v>1.0350876300940177E-4</v>
      </c>
      <c r="F98" s="4">
        <v>1282.5</v>
      </c>
      <c r="G98" s="4">
        <v>107297</v>
      </c>
      <c r="H98" s="10">
        <f t="shared" si="9"/>
        <v>1.8076170570651955E-4</v>
      </c>
      <c r="I98" s="6"/>
      <c r="J98" s="6"/>
      <c r="K98" s="13">
        <f t="shared" si="10"/>
        <v>0</v>
      </c>
      <c r="L98" s="4">
        <v>1827</v>
      </c>
      <c r="M98" s="4">
        <v>157742</v>
      </c>
      <c r="N98" s="10">
        <f t="shared" si="11"/>
        <v>9.4426774365093376E-5</v>
      </c>
      <c r="P98" s="20">
        <f t="shared" si="12"/>
        <v>92.644628099173559</v>
      </c>
      <c r="Q98" s="16">
        <f t="shared" si="13"/>
        <v>83.662378167641322</v>
      </c>
      <c r="R98" s="20">
        <f t="shared" si="14"/>
        <v>0</v>
      </c>
      <c r="S98" s="16">
        <f t="shared" si="15"/>
        <v>86.339354132457586</v>
      </c>
    </row>
    <row r="99" spans="2:19" x14ac:dyDescent="0.25">
      <c r="B99" s="64" t="s">
        <v>44</v>
      </c>
      <c r="C99" s="6">
        <v>279</v>
      </c>
      <c r="D99" s="6">
        <v>16872</v>
      </c>
      <c r="E99" s="13">
        <f t="shared" si="8"/>
        <v>3.4619880057381836E-5</v>
      </c>
      <c r="F99" s="4">
        <v>450</v>
      </c>
      <c r="G99" s="4">
        <v>52629</v>
      </c>
      <c r="H99" s="10">
        <f t="shared" si="9"/>
        <v>8.866331593267675E-5</v>
      </c>
      <c r="I99" s="6">
        <v>837</v>
      </c>
      <c r="J99" s="6">
        <v>78007</v>
      </c>
      <c r="K99" s="13">
        <f t="shared" si="10"/>
        <v>1.3230734598058383E-4</v>
      </c>
      <c r="L99" s="4">
        <v>1566</v>
      </c>
      <c r="M99" s="4">
        <v>147508</v>
      </c>
      <c r="N99" s="10">
        <f t="shared" si="11"/>
        <v>8.8300545403546265E-5</v>
      </c>
      <c r="P99" s="20">
        <f t="shared" si="12"/>
        <v>60.473118279569896</v>
      </c>
      <c r="Q99" s="16">
        <f t="shared" si="13"/>
        <v>116.95333333333333</v>
      </c>
      <c r="R99" s="20">
        <f t="shared" si="14"/>
        <v>93.198327359617679</v>
      </c>
      <c r="S99" s="16">
        <f t="shared" si="15"/>
        <v>94.194125159642397</v>
      </c>
    </row>
    <row r="100" spans="2:19" x14ac:dyDescent="0.25">
      <c r="B100" s="64" t="s">
        <v>34</v>
      </c>
      <c r="C100" s="6">
        <v>495</v>
      </c>
      <c r="D100" s="6">
        <v>35949</v>
      </c>
      <c r="E100" s="13">
        <f t="shared" si="8"/>
        <v>7.3764228792248677E-5</v>
      </c>
      <c r="F100" s="4">
        <v>180</v>
      </c>
      <c r="G100" s="4">
        <v>13630</v>
      </c>
      <c r="H100" s="10">
        <f t="shared" si="9"/>
        <v>2.2962264078025121E-5</v>
      </c>
      <c r="I100" s="6">
        <v>796.5</v>
      </c>
      <c r="J100" s="6">
        <v>94460</v>
      </c>
      <c r="K100" s="13">
        <f t="shared" si="10"/>
        <v>1.6021321036991488E-4</v>
      </c>
      <c r="L100" s="4">
        <v>1471.5</v>
      </c>
      <c r="M100" s="4">
        <v>144039</v>
      </c>
      <c r="N100" s="10">
        <f t="shared" si="11"/>
        <v>8.6223948934168999E-5</v>
      </c>
      <c r="P100" s="20">
        <f t="shared" si="12"/>
        <v>72.624242424242425</v>
      </c>
      <c r="Q100" s="16">
        <f t="shared" si="13"/>
        <v>75.722222222222229</v>
      </c>
      <c r="R100" s="20">
        <f t="shared" si="14"/>
        <v>118.59384808537351</v>
      </c>
      <c r="S100" s="16">
        <f t="shared" si="15"/>
        <v>97.885830784913352</v>
      </c>
    </row>
    <row r="101" spans="2:19" x14ac:dyDescent="0.25">
      <c r="B101" s="64" t="s">
        <v>75</v>
      </c>
      <c r="C101" s="6">
        <v>299.60000000000002</v>
      </c>
      <c r="D101" s="6">
        <v>21809</v>
      </c>
      <c r="E101" s="13">
        <f t="shared" si="8"/>
        <v>4.4750175685836915E-5</v>
      </c>
      <c r="F101" s="4">
        <v>391.2</v>
      </c>
      <c r="G101" s="4">
        <v>26263</v>
      </c>
      <c r="H101" s="10">
        <f t="shared" si="9"/>
        <v>4.4244896660394255E-5</v>
      </c>
      <c r="I101" s="6">
        <v>9458.8799999999992</v>
      </c>
      <c r="J101" s="6">
        <v>95287</v>
      </c>
      <c r="K101" s="13">
        <f t="shared" si="10"/>
        <v>1.6161588160616217E-4</v>
      </c>
      <c r="L101" s="4">
        <v>10149.679999999998</v>
      </c>
      <c r="M101" s="4">
        <v>143359</v>
      </c>
      <c r="N101" s="10">
        <f t="shared" si="11"/>
        <v>8.5816890531408387E-5</v>
      </c>
      <c r="P101" s="20">
        <f t="shared" si="12"/>
        <v>72.79372496662215</v>
      </c>
      <c r="Q101" s="16">
        <f t="shared" si="13"/>
        <v>67.13445807770961</v>
      </c>
      <c r="R101" s="20">
        <f t="shared" si="14"/>
        <v>10.073814235934911</v>
      </c>
      <c r="S101" s="16">
        <f t="shared" si="15"/>
        <v>14.124484712818534</v>
      </c>
    </row>
    <row r="102" spans="2:19" x14ac:dyDescent="0.25">
      <c r="B102" s="64" t="s">
        <v>131</v>
      </c>
      <c r="C102" s="6">
        <v>441</v>
      </c>
      <c r="D102" s="6">
        <v>131666</v>
      </c>
      <c r="E102" s="13">
        <f t="shared" si="8"/>
        <v>2.7016720765974615E-4</v>
      </c>
      <c r="F102" s="4"/>
      <c r="G102" s="4"/>
      <c r="H102" s="10">
        <f t="shared" si="9"/>
        <v>0</v>
      </c>
      <c r="I102" s="6"/>
      <c r="J102" s="6"/>
      <c r="K102" s="13">
        <f t="shared" si="10"/>
        <v>0</v>
      </c>
      <c r="L102" s="4">
        <v>441</v>
      </c>
      <c r="M102" s="4">
        <v>131666</v>
      </c>
      <c r="N102" s="10">
        <f t="shared" si="11"/>
        <v>7.8817281849820502E-5</v>
      </c>
      <c r="P102" s="20">
        <f t="shared" si="12"/>
        <v>298.56235827664398</v>
      </c>
      <c r="Q102" s="16">
        <f t="shared" si="13"/>
        <v>0</v>
      </c>
      <c r="R102" s="20">
        <f t="shared" si="14"/>
        <v>0</v>
      </c>
      <c r="S102" s="16">
        <f t="shared" si="15"/>
        <v>298.56235827664398</v>
      </c>
    </row>
    <row r="103" spans="2:19" x14ac:dyDescent="0.25">
      <c r="B103" s="64" t="s">
        <v>28</v>
      </c>
      <c r="C103" s="6">
        <v>900</v>
      </c>
      <c r="D103" s="6">
        <v>49754</v>
      </c>
      <c r="E103" s="13">
        <f t="shared" si="8"/>
        <v>1.020908909657999E-4</v>
      </c>
      <c r="F103" s="4">
        <v>1350</v>
      </c>
      <c r="G103" s="4">
        <v>79386</v>
      </c>
      <c r="H103" s="10">
        <f t="shared" si="9"/>
        <v>1.337404472559136E-4</v>
      </c>
      <c r="I103" s="6"/>
      <c r="J103" s="6"/>
      <c r="K103" s="13">
        <f t="shared" si="10"/>
        <v>0</v>
      </c>
      <c r="L103" s="4">
        <v>2250</v>
      </c>
      <c r="M103" s="4">
        <v>129140</v>
      </c>
      <c r="N103" s="10">
        <f t="shared" si="11"/>
        <v>7.7305179606624487E-5</v>
      </c>
      <c r="P103" s="20">
        <f t="shared" si="12"/>
        <v>55.282222222222224</v>
      </c>
      <c r="Q103" s="16">
        <f t="shared" si="13"/>
        <v>58.804444444444442</v>
      </c>
      <c r="R103" s="20">
        <f t="shared" si="14"/>
        <v>0</v>
      </c>
      <c r="S103" s="16">
        <f t="shared" si="15"/>
        <v>57.395555555555553</v>
      </c>
    </row>
    <row r="104" spans="2:19" x14ac:dyDescent="0.25">
      <c r="B104" s="64" t="s">
        <v>78</v>
      </c>
      <c r="C104" s="6">
        <v>517.5</v>
      </c>
      <c r="D104" s="6">
        <v>54076</v>
      </c>
      <c r="E104" s="13">
        <f t="shared" si="8"/>
        <v>1.1095925995631698E-4</v>
      </c>
      <c r="F104" s="4">
        <v>91.5</v>
      </c>
      <c r="G104" s="4">
        <v>9340</v>
      </c>
      <c r="H104" s="10">
        <f t="shared" si="9"/>
        <v>1.5734963058602686E-5</v>
      </c>
      <c r="I104" s="6">
        <v>319.5</v>
      </c>
      <c r="J104" s="6">
        <v>43982</v>
      </c>
      <c r="K104" s="13">
        <f t="shared" si="10"/>
        <v>7.4597685988668177E-5</v>
      </c>
      <c r="L104" s="4">
        <v>928.5</v>
      </c>
      <c r="M104" s="4">
        <v>107398</v>
      </c>
      <c r="N104" s="10">
        <f t="shared" si="11"/>
        <v>6.4290085793652289E-5</v>
      </c>
      <c r="P104" s="20">
        <f t="shared" si="12"/>
        <v>104.49468599033817</v>
      </c>
      <c r="Q104" s="16">
        <f t="shared" si="13"/>
        <v>102.07650273224044</v>
      </c>
      <c r="R104" s="20">
        <f t="shared" si="14"/>
        <v>137.65884194053208</v>
      </c>
      <c r="S104" s="16">
        <f t="shared" si="15"/>
        <v>115.66828217555197</v>
      </c>
    </row>
    <row r="105" spans="2:19" x14ac:dyDescent="0.25">
      <c r="B105" s="64" t="s">
        <v>124</v>
      </c>
      <c r="C105" s="6">
        <v>112.5</v>
      </c>
      <c r="D105" s="6">
        <v>21340</v>
      </c>
      <c r="E105" s="13">
        <f t="shared" si="8"/>
        <v>4.378782837983217E-5</v>
      </c>
      <c r="F105" s="4"/>
      <c r="G105" s="4"/>
      <c r="H105" s="10">
        <f t="shared" si="9"/>
        <v>0</v>
      </c>
      <c r="I105" s="6">
        <v>630</v>
      </c>
      <c r="J105" s="6">
        <v>82589</v>
      </c>
      <c r="K105" s="13">
        <f t="shared" si="10"/>
        <v>1.4007885698963474E-4</v>
      </c>
      <c r="L105" s="4">
        <v>742.5</v>
      </c>
      <c r="M105" s="4">
        <v>103929</v>
      </c>
      <c r="N105" s="10">
        <f t="shared" si="11"/>
        <v>6.2213489324275024E-5</v>
      </c>
      <c r="P105" s="20">
        <f t="shared" si="12"/>
        <v>189.6888888888889</v>
      </c>
      <c r="Q105" s="16">
        <f t="shared" si="13"/>
        <v>0</v>
      </c>
      <c r="R105" s="20">
        <f t="shared" si="14"/>
        <v>131.0936507936508</v>
      </c>
      <c r="S105" s="16">
        <f t="shared" si="15"/>
        <v>139.97171717171716</v>
      </c>
    </row>
    <row r="106" spans="2:19" x14ac:dyDescent="0.25">
      <c r="B106" s="64" t="s">
        <v>107</v>
      </c>
      <c r="C106" s="6">
        <v>513</v>
      </c>
      <c r="D106" s="6">
        <v>99574</v>
      </c>
      <c r="E106" s="13">
        <f t="shared" si="8"/>
        <v>2.0431720820493948E-4</v>
      </c>
      <c r="F106" s="4"/>
      <c r="G106" s="4"/>
      <c r="H106" s="10">
        <f t="shared" si="9"/>
        <v>0</v>
      </c>
      <c r="I106" s="6">
        <v>90</v>
      </c>
      <c r="J106" s="6">
        <v>3281</v>
      </c>
      <c r="K106" s="13">
        <f t="shared" si="10"/>
        <v>5.5648903580742185E-6</v>
      </c>
      <c r="L106" s="4">
        <v>603</v>
      </c>
      <c r="M106" s="4">
        <v>102855</v>
      </c>
      <c r="N106" s="10">
        <f t="shared" si="11"/>
        <v>6.1570576494032533E-5</v>
      </c>
      <c r="P106" s="20">
        <f t="shared" si="12"/>
        <v>194.10136452241716</v>
      </c>
      <c r="Q106" s="16">
        <f t="shared" si="13"/>
        <v>0</v>
      </c>
      <c r="R106" s="20">
        <f t="shared" si="14"/>
        <v>36.455555555555556</v>
      </c>
      <c r="S106" s="16">
        <f t="shared" si="15"/>
        <v>170.5721393034826</v>
      </c>
    </row>
    <row r="107" spans="2:19" x14ac:dyDescent="0.25">
      <c r="B107" s="64" t="s">
        <v>73</v>
      </c>
      <c r="C107" s="6"/>
      <c r="D107" s="6"/>
      <c r="E107" s="13">
        <f t="shared" si="8"/>
        <v>0</v>
      </c>
      <c r="F107" s="4">
        <v>2.95</v>
      </c>
      <c r="G107" s="4">
        <v>1231</v>
      </c>
      <c r="H107" s="10">
        <f t="shared" si="9"/>
        <v>2.0738479148972064E-6</v>
      </c>
      <c r="I107" s="6">
        <v>922.5</v>
      </c>
      <c r="J107" s="6">
        <v>85184</v>
      </c>
      <c r="K107" s="13">
        <f t="shared" si="10"/>
        <v>1.4448022562090651E-4</v>
      </c>
      <c r="L107" s="4">
        <v>925.45</v>
      </c>
      <c r="M107" s="4">
        <v>86415</v>
      </c>
      <c r="N107" s="10">
        <f t="shared" si="11"/>
        <v>5.1729340991996709E-5</v>
      </c>
      <c r="P107" s="20">
        <f t="shared" si="12"/>
        <v>0</v>
      </c>
      <c r="Q107" s="16">
        <f t="shared" si="13"/>
        <v>417.28813559322032</v>
      </c>
      <c r="R107" s="20">
        <f t="shared" si="14"/>
        <v>92.340379403794032</v>
      </c>
      <c r="S107" s="16">
        <f t="shared" si="15"/>
        <v>93.376195364417299</v>
      </c>
    </row>
    <row r="108" spans="2:19" x14ac:dyDescent="0.25">
      <c r="B108" s="64" t="s">
        <v>50</v>
      </c>
      <c r="C108" s="6">
        <v>1305</v>
      </c>
      <c r="D108" s="6">
        <v>64338</v>
      </c>
      <c r="E108" s="13">
        <f t="shared" si="8"/>
        <v>1.3201599354740592E-4</v>
      </c>
      <c r="F108" s="4"/>
      <c r="G108" s="4"/>
      <c r="H108" s="10">
        <f t="shared" si="9"/>
        <v>0</v>
      </c>
      <c r="I108" s="6"/>
      <c r="J108" s="6"/>
      <c r="K108" s="13">
        <f t="shared" si="10"/>
        <v>0</v>
      </c>
      <c r="L108" s="4">
        <v>1305</v>
      </c>
      <c r="M108" s="4">
        <v>64338</v>
      </c>
      <c r="N108" s="10">
        <f t="shared" si="11"/>
        <v>3.8513711054135096E-5</v>
      </c>
      <c r="P108" s="20">
        <f t="shared" si="12"/>
        <v>49.301149425287356</v>
      </c>
      <c r="Q108" s="16">
        <f t="shared" si="13"/>
        <v>0</v>
      </c>
      <c r="R108" s="20">
        <f t="shared" si="14"/>
        <v>0</v>
      </c>
      <c r="S108" s="16">
        <f t="shared" si="15"/>
        <v>49.301149425287356</v>
      </c>
    </row>
    <row r="109" spans="2:19" x14ac:dyDescent="0.25">
      <c r="B109" s="64" t="s">
        <v>106</v>
      </c>
      <c r="C109" s="6">
        <v>198</v>
      </c>
      <c r="D109" s="6">
        <v>15729</v>
      </c>
      <c r="E109" s="13">
        <f t="shared" si="8"/>
        <v>3.2274543232726343E-5</v>
      </c>
      <c r="F109" s="4">
        <v>900</v>
      </c>
      <c r="G109" s="4">
        <v>47031</v>
      </c>
      <c r="H109" s="10">
        <f t="shared" si="9"/>
        <v>7.9232446210829004E-5</v>
      </c>
      <c r="I109" s="6"/>
      <c r="J109" s="6"/>
      <c r="K109" s="13">
        <f t="shared" si="10"/>
        <v>0</v>
      </c>
      <c r="L109" s="4">
        <v>1098</v>
      </c>
      <c r="M109" s="4">
        <v>62760</v>
      </c>
      <c r="N109" s="10">
        <f t="shared" si="11"/>
        <v>3.7569096113611216E-5</v>
      </c>
      <c r="P109" s="20">
        <f t="shared" si="12"/>
        <v>79.439393939393938</v>
      </c>
      <c r="Q109" s="16">
        <f t="shared" si="13"/>
        <v>52.256666666666668</v>
      </c>
      <c r="R109" s="20">
        <f t="shared" si="14"/>
        <v>0</v>
      </c>
      <c r="S109" s="16">
        <f t="shared" si="15"/>
        <v>57.158469945355193</v>
      </c>
    </row>
    <row r="110" spans="2:19" x14ac:dyDescent="0.25">
      <c r="B110" s="64" t="s">
        <v>125</v>
      </c>
      <c r="C110" s="6">
        <v>990</v>
      </c>
      <c r="D110" s="6">
        <v>61933</v>
      </c>
      <c r="E110" s="13">
        <f t="shared" si="8"/>
        <v>1.2708114222343702E-4</v>
      </c>
      <c r="F110" s="4"/>
      <c r="G110" s="4"/>
      <c r="H110" s="10">
        <f t="shared" si="9"/>
        <v>0</v>
      </c>
      <c r="I110" s="6"/>
      <c r="J110" s="6"/>
      <c r="K110" s="13">
        <f t="shared" si="10"/>
        <v>0</v>
      </c>
      <c r="L110" s="4">
        <v>990</v>
      </c>
      <c r="M110" s="4">
        <v>61933</v>
      </c>
      <c r="N110" s="10">
        <f t="shared" si="11"/>
        <v>3.7074041262018539E-5</v>
      </c>
      <c r="P110" s="20">
        <f t="shared" si="12"/>
        <v>62.558585858585857</v>
      </c>
      <c r="Q110" s="16">
        <f t="shared" si="13"/>
        <v>0</v>
      </c>
      <c r="R110" s="20">
        <f t="shared" si="14"/>
        <v>0</v>
      </c>
      <c r="S110" s="16">
        <f t="shared" si="15"/>
        <v>62.558585858585857</v>
      </c>
    </row>
    <row r="111" spans="2:19" x14ac:dyDescent="0.25">
      <c r="B111" s="64" t="s">
        <v>88</v>
      </c>
      <c r="C111" s="6">
        <v>270</v>
      </c>
      <c r="D111" s="6">
        <v>53466</v>
      </c>
      <c r="E111" s="13">
        <f t="shared" si="8"/>
        <v>1.0970759288454109E-4</v>
      </c>
      <c r="F111" s="4"/>
      <c r="G111" s="4"/>
      <c r="H111" s="10">
        <f t="shared" si="9"/>
        <v>0</v>
      </c>
      <c r="I111" s="6"/>
      <c r="J111" s="6"/>
      <c r="K111" s="13">
        <f t="shared" si="10"/>
        <v>0</v>
      </c>
      <c r="L111" s="4">
        <v>270</v>
      </c>
      <c r="M111" s="4">
        <v>53466</v>
      </c>
      <c r="N111" s="10">
        <f t="shared" si="11"/>
        <v>3.2005565532350817E-5</v>
      </c>
      <c r="P111" s="20">
        <f t="shared" si="12"/>
        <v>198.02222222222221</v>
      </c>
      <c r="Q111" s="16">
        <f t="shared" si="13"/>
        <v>0</v>
      </c>
      <c r="R111" s="20">
        <f t="shared" si="14"/>
        <v>0</v>
      </c>
      <c r="S111" s="16">
        <f t="shared" si="15"/>
        <v>198.02222222222221</v>
      </c>
    </row>
    <row r="112" spans="2:19" x14ac:dyDescent="0.25">
      <c r="B112" s="64" t="s">
        <v>100</v>
      </c>
      <c r="C112" s="6">
        <v>427.5</v>
      </c>
      <c r="D112" s="6">
        <v>31282</v>
      </c>
      <c r="E112" s="13">
        <f t="shared" si="8"/>
        <v>6.4187949736546854E-5</v>
      </c>
      <c r="F112" s="4">
        <v>1575</v>
      </c>
      <c r="G112" s="4">
        <v>4592</v>
      </c>
      <c r="H112" s="10">
        <f t="shared" si="9"/>
        <v>7.7360760562209357E-6</v>
      </c>
      <c r="I112" s="6">
        <v>180</v>
      </c>
      <c r="J112" s="6">
        <v>16387</v>
      </c>
      <c r="K112" s="13">
        <f t="shared" si="10"/>
        <v>2.7793922065761116E-5</v>
      </c>
      <c r="L112" s="4">
        <v>2182.5</v>
      </c>
      <c r="M112" s="4">
        <v>52261</v>
      </c>
      <c r="N112" s="10">
        <f t="shared" si="11"/>
        <v>3.1284234098047093E-5</v>
      </c>
      <c r="P112" s="20">
        <f t="shared" si="12"/>
        <v>73.174269005847947</v>
      </c>
      <c r="Q112" s="16">
        <f t="shared" si="13"/>
        <v>2.9155555555555557</v>
      </c>
      <c r="R112" s="20">
        <f t="shared" si="14"/>
        <v>91.038888888888891</v>
      </c>
      <c r="S112" s="16">
        <f t="shared" si="15"/>
        <v>23.945475372279496</v>
      </c>
    </row>
    <row r="113" spans="2:19" x14ac:dyDescent="0.25">
      <c r="B113" s="64" t="s">
        <v>82</v>
      </c>
      <c r="C113" s="6">
        <v>90</v>
      </c>
      <c r="D113" s="6">
        <v>25482</v>
      </c>
      <c r="E113" s="13">
        <f t="shared" si="8"/>
        <v>5.2286852988513746E-5</v>
      </c>
      <c r="F113" s="4">
        <v>144</v>
      </c>
      <c r="G113" s="4">
        <v>22711</v>
      </c>
      <c r="H113" s="10">
        <f t="shared" si="9"/>
        <v>3.8260893578578762E-5</v>
      </c>
      <c r="I113" s="6"/>
      <c r="J113" s="6"/>
      <c r="K113" s="13">
        <f t="shared" si="10"/>
        <v>0</v>
      </c>
      <c r="L113" s="4">
        <v>234</v>
      </c>
      <c r="M113" s="4">
        <v>48193</v>
      </c>
      <c r="N113" s="10">
        <f t="shared" si="11"/>
        <v>2.8849067065061591E-5</v>
      </c>
      <c r="P113" s="20">
        <f t="shared" si="12"/>
        <v>283.13333333333333</v>
      </c>
      <c r="Q113" s="16">
        <f t="shared" si="13"/>
        <v>157.71527777777777</v>
      </c>
      <c r="R113" s="20">
        <f t="shared" si="14"/>
        <v>0</v>
      </c>
      <c r="S113" s="16">
        <f t="shared" si="15"/>
        <v>205.95299145299145</v>
      </c>
    </row>
    <row r="114" spans="2:19" x14ac:dyDescent="0.25">
      <c r="B114" s="64" t="s">
        <v>96</v>
      </c>
      <c r="C114" s="6">
        <v>18</v>
      </c>
      <c r="D114" s="6">
        <v>1916</v>
      </c>
      <c r="E114" s="13">
        <f t="shared" si="8"/>
        <v>3.9314657533157656E-6</v>
      </c>
      <c r="F114" s="4">
        <v>9</v>
      </c>
      <c r="G114" s="4">
        <v>712</v>
      </c>
      <c r="H114" s="10">
        <f t="shared" si="9"/>
        <v>1.1994961132468001E-6</v>
      </c>
      <c r="I114" s="6">
        <v>769.5</v>
      </c>
      <c r="J114" s="6">
        <v>43394</v>
      </c>
      <c r="K114" s="13">
        <f t="shared" si="10"/>
        <v>7.3600381651408908E-5</v>
      </c>
      <c r="L114" s="4">
        <v>796.5</v>
      </c>
      <c r="M114" s="4">
        <v>46022</v>
      </c>
      <c r="N114" s="10">
        <f t="shared" si="11"/>
        <v>2.7549473252718538E-5</v>
      </c>
      <c r="P114" s="20">
        <f t="shared" si="12"/>
        <v>106.44444444444444</v>
      </c>
      <c r="Q114" s="16">
        <f t="shared" si="13"/>
        <v>79.111111111111114</v>
      </c>
      <c r="R114" s="20">
        <f t="shared" si="14"/>
        <v>56.392462638076672</v>
      </c>
      <c r="S114" s="16">
        <f t="shared" si="15"/>
        <v>57.780288763339613</v>
      </c>
    </row>
    <row r="115" spans="2:19" x14ac:dyDescent="0.25">
      <c r="B115" s="64" t="s">
        <v>98</v>
      </c>
      <c r="C115" s="6">
        <v>112.5</v>
      </c>
      <c r="D115" s="6">
        <v>25991</v>
      </c>
      <c r="E115" s="13">
        <f t="shared" si="8"/>
        <v>5.3331276823815276E-5</v>
      </c>
      <c r="F115" s="4"/>
      <c r="G115" s="4"/>
      <c r="H115" s="10">
        <f t="shared" si="9"/>
        <v>0</v>
      </c>
      <c r="I115" s="6">
        <v>157.5</v>
      </c>
      <c r="J115" s="6">
        <v>19350</v>
      </c>
      <c r="K115" s="13">
        <f t="shared" si="10"/>
        <v>3.2819453955725731E-5</v>
      </c>
      <c r="L115" s="4">
        <v>270</v>
      </c>
      <c r="M115" s="4">
        <v>45341</v>
      </c>
      <c r="N115" s="10">
        <f t="shared" si="11"/>
        <v>2.7141816234659753E-5</v>
      </c>
      <c r="P115" s="20">
        <f t="shared" si="12"/>
        <v>231.0311111111111</v>
      </c>
      <c r="Q115" s="16">
        <f t="shared" si="13"/>
        <v>0</v>
      </c>
      <c r="R115" s="20">
        <f t="shared" si="14"/>
        <v>122.85714285714286</v>
      </c>
      <c r="S115" s="16">
        <f t="shared" si="15"/>
        <v>167.92962962962963</v>
      </c>
    </row>
    <row r="116" spans="2:19" x14ac:dyDescent="0.25">
      <c r="B116" s="64" t="s">
        <v>132</v>
      </c>
      <c r="C116" s="6">
        <v>180</v>
      </c>
      <c r="D116" s="6">
        <v>44856</v>
      </c>
      <c r="E116" s="13">
        <f t="shared" si="8"/>
        <v>9.2040619953409172E-5</v>
      </c>
      <c r="F116" s="4"/>
      <c r="G116" s="4"/>
      <c r="H116" s="10">
        <f t="shared" si="9"/>
        <v>0</v>
      </c>
      <c r="I116" s="6"/>
      <c r="J116" s="6"/>
      <c r="K116" s="13">
        <f t="shared" si="10"/>
        <v>0</v>
      </c>
      <c r="L116" s="4">
        <v>180</v>
      </c>
      <c r="M116" s="4">
        <v>44856</v>
      </c>
      <c r="N116" s="10">
        <f t="shared" si="11"/>
        <v>2.6851487815043735E-5</v>
      </c>
      <c r="P116" s="20">
        <f t="shared" si="12"/>
        <v>249.2</v>
      </c>
      <c r="Q116" s="16">
        <f t="shared" si="13"/>
        <v>0</v>
      </c>
      <c r="R116" s="20">
        <f t="shared" si="14"/>
        <v>0</v>
      </c>
      <c r="S116" s="16">
        <f t="shared" si="15"/>
        <v>249.2</v>
      </c>
    </row>
    <row r="117" spans="2:19" x14ac:dyDescent="0.25">
      <c r="B117" s="64" t="s">
        <v>140</v>
      </c>
      <c r="C117" s="6">
        <v>540</v>
      </c>
      <c r="D117" s="6">
        <v>42422</v>
      </c>
      <c r="E117" s="13">
        <f t="shared" si="8"/>
        <v>8.7046263145700115E-5</v>
      </c>
      <c r="F117" s="4"/>
      <c r="G117" s="4"/>
      <c r="H117" s="10">
        <f t="shared" si="9"/>
        <v>0</v>
      </c>
      <c r="I117" s="6"/>
      <c r="J117" s="6"/>
      <c r="K117" s="13">
        <f t="shared" si="10"/>
        <v>0</v>
      </c>
      <c r="L117" s="4">
        <v>540</v>
      </c>
      <c r="M117" s="4">
        <v>42422</v>
      </c>
      <c r="N117" s="10">
        <f t="shared" si="11"/>
        <v>2.5394458179280036E-5</v>
      </c>
      <c r="P117" s="20">
        <f t="shared" si="12"/>
        <v>78.559259259259264</v>
      </c>
      <c r="Q117" s="16">
        <f t="shared" si="13"/>
        <v>0</v>
      </c>
      <c r="R117" s="20">
        <f t="shared" si="14"/>
        <v>0</v>
      </c>
      <c r="S117" s="16">
        <f t="shared" si="15"/>
        <v>78.559259259259264</v>
      </c>
    </row>
    <row r="118" spans="2:19" x14ac:dyDescent="0.25">
      <c r="B118" s="64" t="s">
        <v>138</v>
      </c>
      <c r="C118" s="6"/>
      <c r="D118" s="6"/>
      <c r="E118" s="13">
        <f t="shared" si="8"/>
        <v>0</v>
      </c>
      <c r="F118" s="4"/>
      <c r="G118" s="4"/>
      <c r="H118" s="10">
        <f t="shared" si="9"/>
        <v>0</v>
      </c>
      <c r="I118" s="6">
        <v>135</v>
      </c>
      <c r="J118" s="6">
        <v>37726</v>
      </c>
      <c r="K118" s="13">
        <f t="shared" si="10"/>
        <v>6.3986910590889347E-5</v>
      </c>
      <c r="L118" s="4">
        <v>135</v>
      </c>
      <c r="M118" s="4">
        <v>37726</v>
      </c>
      <c r="N118" s="10">
        <f t="shared" si="11"/>
        <v>2.2583360739039145E-5</v>
      </c>
      <c r="P118" s="20">
        <f t="shared" si="12"/>
        <v>0</v>
      </c>
      <c r="Q118" s="16">
        <f t="shared" si="13"/>
        <v>0</v>
      </c>
      <c r="R118" s="20">
        <f t="shared" si="14"/>
        <v>279.45185185185187</v>
      </c>
      <c r="S118" s="16">
        <f t="shared" si="15"/>
        <v>279.45185185185187</v>
      </c>
    </row>
    <row r="119" spans="2:19" x14ac:dyDescent="0.25">
      <c r="B119" s="64" t="s">
        <v>56</v>
      </c>
      <c r="C119" s="6"/>
      <c r="D119" s="6"/>
      <c r="E119" s="13">
        <f t="shared" si="8"/>
        <v>0</v>
      </c>
      <c r="F119" s="4">
        <v>79.5</v>
      </c>
      <c r="G119" s="4">
        <v>35668</v>
      </c>
      <c r="H119" s="10">
        <f t="shared" si="9"/>
        <v>6.0089364279897283E-5</v>
      </c>
      <c r="I119" s="6"/>
      <c r="J119" s="6"/>
      <c r="K119" s="13">
        <f t="shared" si="10"/>
        <v>0</v>
      </c>
      <c r="L119" s="4">
        <v>79.5</v>
      </c>
      <c r="M119" s="4">
        <v>35668</v>
      </c>
      <c r="N119" s="10">
        <f t="shared" si="11"/>
        <v>2.1351410455390135E-5</v>
      </c>
      <c r="P119" s="20">
        <f t="shared" si="12"/>
        <v>0</v>
      </c>
      <c r="Q119" s="16">
        <f t="shared" si="13"/>
        <v>448.65408805031444</v>
      </c>
      <c r="R119" s="20">
        <f t="shared" si="14"/>
        <v>0</v>
      </c>
      <c r="S119" s="16">
        <f t="shared" si="15"/>
        <v>448.65408805031444</v>
      </c>
    </row>
    <row r="120" spans="2:19" x14ac:dyDescent="0.25">
      <c r="B120" s="64" t="s">
        <v>93</v>
      </c>
      <c r="C120" s="6"/>
      <c r="D120" s="6"/>
      <c r="E120" s="13">
        <f t="shared" si="8"/>
        <v>0</v>
      </c>
      <c r="F120" s="4"/>
      <c r="G120" s="4"/>
      <c r="H120" s="10">
        <f t="shared" si="9"/>
        <v>0</v>
      </c>
      <c r="I120" s="6">
        <v>517.5</v>
      </c>
      <c r="J120" s="6">
        <v>33981</v>
      </c>
      <c r="K120" s="13">
        <f t="shared" si="10"/>
        <v>5.7635031776202383E-5</v>
      </c>
      <c r="L120" s="4">
        <v>517.5</v>
      </c>
      <c r="M120" s="4">
        <v>33981</v>
      </c>
      <c r="N120" s="10">
        <f t="shared" si="11"/>
        <v>2.0341546447364924E-5</v>
      </c>
      <c r="P120" s="20">
        <f t="shared" si="12"/>
        <v>0</v>
      </c>
      <c r="Q120" s="16">
        <f t="shared" si="13"/>
        <v>0</v>
      </c>
      <c r="R120" s="20">
        <f t="shared" si="14"/>
        <v>65.663768115942034</v>
      </c>
      <c r="S120" s="16">
        <f t="shared" si="15"/>
        <v>65.663768115942034</v>
      </c>
    </row>
    <row r="121" spans="2:19" x14ac:dyDescent="0.25">
      <c r="B121" s="64" t="s">
        <v>137</v>
      </c>
      <c r="C121" s="6"/>
      <c r="D121" s="6"/>
      <c r="E121" s="13">
        <f t="shared" si="8"/>
        <v>0</v>
      </c>
      <c r="F121" s="4"/>
      <c r="G121" s="4"/>
      <c r="H121" s="10">
        <f t="shared" si="9"/>
        <v>0</v>
      </c>
      <c r="I121" s="6">
        <v>378</v>
      </c>
      <c r="J121" s="6">
        <v>32224</v>
      </c>
      <c r="K121" s="13">
        <f t="shared" si="10"/>
        <v>5.4654991435106256E-5</v>
      </c>
      <c r="L121" s="4">
        <v>378</v>
      </c>
      <c r="M121" s="4">
        <v>32224</v>
      </c>
      <c r="N121" s="10">
        <f t="shared" si="11"/>
        <v>1.9289779368467303E-5</v>
      </c>
      <c r="P121" s="20">
        <f t="shared" si="12"/>
        <v>0</v>
      </c>
      <c r="Q121" s="16">
        <f t="shared" si="13"/>
        <v>0</v>
      </c>
      <c r="R121" s="20">
        <f t="shared" si="14"/>
        <v>85.248677248677254</v>
      </c>
      <c r="S121" s="16">
        <f t="shared" si="15"/>
        <v>85.248677248677254</v>
      </c>
    </row>
    <row r="122" spans="2:19" x14ac:dyDescent="0.25">
      <c r="B122" s="64" t="s">
        <v>116</v>
      </c>
      <c r="C122" s="6">
        <v>373.5</v>
      </c>
      <c r="D122" s="6">
        <v>28667</v>
      </c>
      <c r="E122" s="13">
        <f t="shared" si="8"/>
        <v>5.8822196633769861E-5</v>
      </c>
      <c r="F122" s="4"/>
      <c r="G122" s="4"/>
      <c r="H122" s="10">
        <f t="shared" si="9"/>
        <v>0</v>
      </c>
      <c r="I122" s="6"/>
      <c r="J122" s="6"/>
      <c r="K122" s="13">
        <f t="shared" si="10"/>
        <v>0</v>
      </c>
      <c r="L122" s="4">
        <v>373.5</v>
      </c>
      <c r="M122" s="4">
        <v>28667</v>
      </c>
      <c r="N122" s="10">
        <f t="shared" si="11"/>
        <v>1.7160504752850426E-5</v>
      </c>
      <c r="P122" s="20">
        <f t="shared" si="12"/>
        <v>76.752342704149939</v>
      </c>
      <c r="Q122" s="16">
        <f t="shared" si="13"/>
        <v>0</v>
      </c>
      <c r="R122" s="20">
        <f t="shared" si="14"/>
        <v>0</v>
      </c>
      <c r="S122" s="16">
        <f t="shared" si="15"/>
        <v>76.752342704149939</v>
      </c>
    </row>
    <row r="123" spans="2:19" x14ac:dyDescent="0.25">
      <c r="B123" s="64" t="s">
        <v>52</v>
      </c>
      <c r="C123" s="6">
        <v>355.9</v>
      </c>
      <c r="D123" s="6">
        <v>15129</v>
      </c>
      <c r="E123" s="13">
        <f t="shared" si="8"/>
        <v>3.1043395293274643E-5</v>
      </c>
      <c r="F123" s="4">
        <v>67.5</v>
      </c>
      <c r="G123" s="4">
        <v>5237</v>
      </c>
      <c r="H123" s="10">
        <f t="shared" si="9"/>
        <v>8.8226982374627702E-6</v>
      </c>
      <c r="I123" s="6">
        <v>112</v>
      </c>
      <c r="J123" s="6">
        <v>7598</v>
      </c>
      <c r="K123" s="13">
        <f t="shared" si="10"/>
        <v>1.2886935977033805E-5</v>
      </c>
      <c r="L123" s="4">
        <v>535.4</v>
      </c>
      <c r="M123" s="4">
        <v>27964</v>
      </c>
      <c r="N123" s="10">
        <f t="shared" si="11"/>
        <v>1.6739678198231742E-5</v>
      </c>
      <c r="P123" s="20">
        <f t="shared" si="12"/>
        <v>42.509131778589492</v>
      </c>
      <c r="Q123" s="16">
        <f t="shared" si="13"/>
        <v>77.585185185185182</v>
      </c>
      <c r="R123" s="20">
        <f t="shared" si="14"/>
        <v>67.839285714285708</v>
      </c>
      <c r="S123" s="16">
        <f t="shared" si="15"/>
        <v>52.230108330220396</v>
      </c>
    </row>
    <row r="124" spans="2:19" x14ac:dyDescent="0.25">
      <c r="B124" s="64" t="s">
        <v>134</v>
      </c>
      <c r="C124" s="6"/>
      <c r="D124" s="6"/>
      <c r="E124" s="13">
        <f t="shared" si="8"/>
        <v>0</v>
      </c>
      <c r="F124" s="4">
        <v>135</v>
      </c>
      <c r="G124" s="4">
        <v>25844</v>
      </c>
      <c r="H124" s="10">
        <f t="shared" si="9"/>
        <v>4.3539013413975142E-5</v>
      </c>
      <c r="I124" s="6"/>
      <c r="J124" s="6"/>
      <c r="K124" s="13">
        <f t="shared" si="10"/>
        <v>0</v>
      </c>
      <c r="L124" s="4">
        <v>135</v>
      </c>
      <c r="M124" s="4">
        <v>25844</v>
      </c>
      <c r="N124" s="10">
        <f t="shared" si="11"/>
        <v>1.5470613766095733E-5</v>
      </c>
      <c r="P124" s="20">
        <f t="shared" si="12"/>
        <v>0</v>
      </c>
      <c r="Q124" s="16">
        <f t="shared" si="13"/>
        <v>191.43703703703704</v>
      </c>
      <c r="R124" s="20">
        <f t="shared" si="14"/>
        <v>0</v>
      </c>
      <c r="S124" s="16">
        <f t="shared" si="15"/>
        <v>191.43703703703704</v>
      </c>
    </row>
    <row r="125" spans="2:19" x14ac:dyDescent="0.25">
      <c r="B125" s="64" t="s">
        <v>99</v>
      </c>
      <c r="C125" s="6"/>
      <c r="D125" s="6"/>
      <c r="E125" s="13">
        <f t="shared" si="8"/>
        <v>0</v>
      </c>
      <c r="F125" s="4"/>
      <c r="G125" s="4"/>
      <c r="H125" s="10">
        <f t="shared" si="9"/>
        <v>0</v>
      </c>
      <c r="I125" s="6">
        <v>198</v>
      </c>
      <c r="J125" s="6">
        <v>18355</v>
      </c>
      <c r="K125" s="13">
        <f t="shared" si="10"/>
        <v>3.1131838623118645E-5</v>
      </c>
      <c r="L125" s="4">
        <v>198</v>
      </c>
      <c r="M125" s="4">
        <v>18355</v>
      </c>
      <c r="N125" s="10">
        <f t="shared" si="11"/>
        <v>1.0987583798045472E-5</v>
      </c>
      <c r="P125" s="20">
        <f t="shared" si="12"/>
        <v>0</v>
      </c>
      <c r="Q125" s="16">
        <f t="shared" si="13"/>
        <v>0</v>
      </c>
      <c r="R125" s="20">
        <f t="shared" si="14"/>
        <v>92.702020202020208</v>
      </c>
      <c r="S125" s="16">
        <f t="shared" si="15"/>
        <v>92.702020202020208</v>
      </c>
    </row>
    <row r="126" spans="2:19" x14ac:dyDescent="0.25">
      <c r="B126" s="64" t="s">
        <v>86</v>
      </c>
      <c r="C126" s="6">
        <v>135</v>
      </c>
      <c r="D126" s="6">
        <v>14268</v>
      </c>
      <c r="E126" s="13">
        <f t="shared" si="8"/>
        <v>2.9276698000161453E-5</v>
      </c>
      <c r="F126" s="4"/>
      <c r="G126" s="4"/>
      <c r="H126" s="10">
        <f t="shared" si="9"/>
        <v>0</v>
      </c>
      <c r="I126" s="6">
        <v>14.4</v>
      </c>
      <c r="J126" s="6">
        <v>3041</v>
      </c>
      <c r="K126" s="13">
        <f t="shared" si="10"/>
        <v>5.1578273632745194E-6</v>
      </c>
      <c r="L126" s="4">
        <v>149.4</v>
      </c>
      <c r="M126" s="4">
        <v>17309</v>
      </c>
      <c r="N126" s="10">
        <f t="shared" si="11"/>
        <v>1.0361432196151953E-5</v>
      </c>
      <c r="P126" s="20">
        <f t="shared" si="12"/>
        <v>105.68888888888888</v>
      </c>
      <c r="Q126" s="16">
        <f t="shared" si="13"/>
        <v>0</v>
      </c>
      <c r="R126" s="20">
        <f t="shared" si="14"/>
        <v>211.18055555555554</v>
      </c>
      <c r="S126" s="16">
        <f t="shared" si="15"/>
        <v>115.85676037483266</v>
      </c>
    </row>
    <row r="127" spans="2:19" x14ac:dyDescent="0.25">
      <c r="B127" s="64" t="s">
        <v>91</v>
      </c>
      <c r="C127" s="6">
        <v>45</v>
      </c>
      <c r="D127" s="6">
        <v>6870</v>
      </c>
      <c r="E127" s="13">
        <f t="shared" si="8"/>
        <v>1.4096643906721978E-5</v>
      </c>
      <c r="F127" s="4">
        <v>135</v>
      </c>
      <c r="G127" s="4">
        <v>9494</v>
      </c>
      <c r="H127" s="10">
        <f t="shared" si="9"/>
        <v>1.5994404633658878E-5</v>
      </c>
      <c r="I127" s="6"/>
      <c r="J127" s="6"/>
      <c r="K127" s="13">
        <f t="shared" si="10"/>
        <v>0</v>
      </c>
      <c r="L127" s="4">
        <v>180</v>
      </c>
      <c r="M127" s="4">
        <v>16364</v>
      </c>
      <c r="N127" s="10">
        <f t="shared" si="11"/>
        <v>9.7957407393743459E-6</v>
      </c>
      <c r="P127" s="20">
        <f t="shared" si="12"/>
        <v>152.66666666666666</v>
      </c>
      <c r="Q127" s="16">
        <f t="shared" si="13"/>
        <v>70.32592592592593</v>
      </c>
      <c r="R127" s="20">
        <f t="shared" si="14"/>
        <v>0</v>
      </c>
      <c r="S127" s="16">
        <f t="shared" si="15"/>
        <v>90.911111111111111</v>
      </c>
    </row>
    <row r="128" spans="2:19" x14ac:dyDescent="0.25">
      <c r="B128" s="64" t="s">
        <v>110</v>
      </c>
      <c r="C128" s="6"/>
      <c r="D128" s="6"/>
      <c r="E128" s="13">
        <f t="shared" si="8"/>
        <v>0</v>
      </c>
      <c r="F128" s="4">
        <v>225</v>
      </c>
      <c r="G128" s="4">
        <v>11494</v>
      </c>
      <c r="H128" s="10">
        <f t="shared" si="9"/>
        <v>1.9363775738284719E-5</v>
      </c>
      <c r="I128" s="6"/>
      <c r="J128" s="6"/>
      <c r="K128" s="13">
        <f t="shared" si="10"/>
        <v>0</v>
      </c>
      <c r="L128" s="4">
        <v>225</v>
      </c>
      <c r="M128" s="4">
        <v>11494</v>
      </c>
      <c r="N128" s="10">
        <f t="shared" si="11"/>
        <v>6.8804842372505946E-6</v>
      </c>
      <c r="P128" s="20">
        <f t="shared" si="12"/>
        <v>0</v>
      </c>
      <c r="Q128" s="16">
        <f t="shared" si="13"/>
        <v>51.084444444444443</v>
      </c>
      <c r="R128" s="20">
        <f t="shared" si="14"/>
        <v>0</v>
      </c>
      <c r="S128" s="16">
        <f t="shared" si="15"/>
        <v>51.084444444444443</v>
      </c>
    </row>
    <row r="129" spans="2:19" x14ac:dyDescent="0.25">
      <c r="B129" s="64" t="s">
        <v>142</v>
      </c>
      <c r="C129" s="6"/>
      <c r="D129" s="6"/>
      <c r="E129" s="13">
        <f t="shared" si="8"/>
        <v>0</v>
      </c>
      <c r="F129" s="4"/>
      <c r="G129" s="4"/>
      <c r="H129" s="10">
        <f t="shared" si="9"/>
        <v>0</v>
      </c>
      <c r="I129" s="6">
        <v>135</v>
      </c>
      <c r="J129" s="6">
        <v>9208</v>
      </c>
      <c r="K129" s="13">
        <f t="shared" si="10"/>
        <v>1.5617650233815118E-5</v>
      </c>
      <c r="L129" s="4">
        <v>135</v>
      </c>
      <c r="M129" s="4">
        <v>9208</v>
      </c>
      <c r="N129" s="10">
        <f t="shared" si="11"/>
        <v>5.5120496656171456E-6</v>
      </c>
      <c r="P129" s="20">
        <f t="shared" si="12"/>
        <v>0</v>
      </c>
      <c r="Q129" s="16">
        <f t="shared" si="13"/>
        <v>0</v>
      </c>
      <c r="R129" s="20">
        <f t="shared" si="14"/>
        <v>68.207407407407402</v>
      </c>
      <c r="S129" s="16">
        <f t="shared" si="15"/>
        <v>68.207407407407402</v>
      </c>
    </row>
    <row r="130" spans="2:19" x14ac:dyDescent="0.25">
      <c r="B130" s="64" t="s">
        <v>122</v>
      </c>
      <c r="C130" s="6">
        <v>90</v>
      </c>
      <c r="D130" s="6">
        <v>7702</v>
      </c>
      <c r="E130" s="13">
        <f t="shared" si="8"/>
        <v>1.5803835716095005E-5</v>
      </c>
      <c r="F130" s="4"/>
      <c r="G130" s="4"/>
      <c r="H130" s="10">
        <f t="shared" si="9"/>
        <v>0</v>
      </c>
      <c r="I130" s="6"/>
      <c r="J130" s="6"/>
      <c r="K130" s="13">
        <f t="shared" si="10"/>
        <v>0</v>
      </c>
      <c r="L130" s="4">
        <v>90</v>
      </c>
      <c r="M130" s="4">
        <v>7702</v>
      </c>
      <c r="N130" s="10">
        <f t="shared" si="11"/>
        <v>4.6105350265620393E-6</v>
      </c>
      <c r="P130" s="20">
        <f t="shared" si="12"/>
        <v>85.577777777777783</v>
      </c>
      <c r="Q130" s="16">
        <f t="shared" si="13"/>
        <v>0</v>
      </c>
      <c r="R130" s="20">
        <f t="shared" si="14"/>
        <v>0</v>
      </c>
      <c r="S130" s="16">
        <f t="shared" si="15"/>
        <v>85.577777777777783</v>
      </c>
    </row>
    <row r="131" spans="2:19" x14ac:dyDescent="0.25">
      <c r="B131" s="64" t="s">
        <v>68</v>
      </c>
      <c r="C131" s="6">
        <v>4.5</v>
      </c>
      <c r="D131" s="6">
        <v>420</v>
      </c>
      <c r="E131" s="13">
        <f t="shared" si="8"/>
        <v>8.6180355761619078E-7</v>
      </c>
      <c r="F131" s="4">
        <v>67.5</v>
      </c>
      <c r="G131" s="4">
        <v>7013</v>
      </c>
      <c r="H131" s="10">
        <f t="shared" si="9"/>
        <v>1.1814699778370518E-5</v>
      </c>
      <c r="I131" s="6"/>
      <c r="J131" s="6"/>
      <c r="K131" s="13">
        <f t="shared" si="10"/>
        <v>0</v>
      </c>
      <c r="L131" s="4">
        <v>72</v>
      </c>
      <c r="M131" s="4">
        <v>7433</v>
      </c>
      <c r="N131" s="10">
        <f t="shared" si="11"/>
        <v>4.4495075113523295E-6</v>
      </c>
      <c r="P131" s="20">
        <f t="shared" si="12"/>
        <v>93.333333333333329</v>
      </c>
      <c r="Q131" s="16">
        <f t="shared" si="13"/>
        <v>103.8962962962963</v>
      </c>
      <c r="R131" s="20">
        <f t="shared" si="14"/>
        <v>0</v>
      </c>
      <c r="S131" s="16">
        <f t="shared" si="15"/>
        <v>103.23611111111111</v>
      </c>
    </row>
    <row r="132" spans="2:19" x14ac:dyDescent="0.25">
      <c r="B132" s="64" t="s">
        <v>79</v>
      </c>
      <c r="C132" s="6"/>
      <c r="D132" s="6"/>
      <c r="E132" s="13">
        <f t="shared" si="8"/>
        <v>0</v>
      </c>
      <c r="F132" s="4">
        <v>85.5</v>
      </c>
      <c r="G132" s="4">
        <v>7115</v>
      </c>
      <c r="H132" s="10">
        <f t="shared" si="9"/>
        <v>1.1986537704706436E-5</v>
      </c>
      <c r="I132" s="6"/>
      <c r="J132" s="6"/>
      <c r="K132" s="13">
        <f t="shared" si="10"/>
        <v>0</v>
      </c>
      <c r="L132" s="4">
        <v>85.5</v>
      </c>
      <c r="M132" s="4">
        <v>7115</v>
      </c>
      <c r="N132" s="10">
        <f t="shared" si="11"/>
        <v>4.2591478465319279E-6</v>
      </c>
      <c r="P132" s="20">
        <f t="shared" si="12"/>
        <v>0</v>
      </c>
      <c r="Q132" s="16">
        <f t="shared" si="13"/>
        <v>83.216374269005854</v>
      </c>
      <c r="R132" s="20">
        <f t="shared" si="14"/>
        <v>0</v>
      </c>
      <c r="S132" s="16">
        <f t="shared" si="15"/>
        <v>83.216374269005854</v>
      </c>
    </row>
    <row r="133" spans="2:19" x14ac:dyDescent="0.25">
      <c r="B133" s="64" t="s">
        <v>63</v>
      </c>
      <c r="C133" s="6">
        <v>21.75</v>
      </c>
      <c r="D133" s="6">
        <v>6042</v>
      </c>
      <c r="E133" s="13">
        <f t="shared" si="8"/>
        <v>1.239765975027863E-5</v>
      </c>
      <c r="F133" s="4"/>
      <c r="G133" s="4"/>
      <c r="H133" s="10">
        <f t="shared" si="9"/>
        <v>0</v>
      </c>
      <c r="I133" s="6"/>
      <c r="J133" s="6"/>
      <c r="K133" s="13">
        <f t="shared" si="10"/>
        <v>0</v>
      </c>
      <c r="L133" s="4">
        <v>21.75</v>
      </c>
      <c r="M133" s="4">
        <v>6042</v>
      </c>
      <c r="N133" s="10">
        <f t="shared" si="11"/>
        <v>3.6168336315876189E-6</v>
      </c>
      <c r="P133" s="20">
        <f t="shared" si="12"/>
        <v>277.79310344827587</v>
      </c>
      <c r="Q133" s="16">
        <f t="shared" si="13"/>
        <v>0</v>
      </c>
      <c r="R133" s="20">
        <f t="shared" si="14"/>
        <v>0</v>
      </c>
      <c r="S133" s="16">
        <f t="shared" si="15"/>
        <v>277.79310344827587</v>
      </c>
    </row>
    <row r="134" spans="2:19" x14ac:dyDescent="0.25">
      <c r="B134" s="64" t="s">
        <v>128</v>
      </c>
      <c r="C134" s="6">
        <v>54</v>
      </c>
      <c r="D134" s="6">
        <v>3420</v>
      </c>
      <c r="E134" s="13">
        <f t="shared" ref="E134:E143" si="16">D134/$D$143</f>
        <v>7.0175432548746968E-6</v>
      </c>
      <c r="F134" s="4"/>
      <c r="G134" s="4"/>
      <c r="H134" s="10">
        <f t="shared" ref="H134:H143" si="17">G134/$G$143</f>
        <v>0</v>
      </c>
      <c r="I134" s="6"/>
      <c r="J134" s="6"/>
      <c r="K134" s="13">
        <f t="shared" ref="K134:K142" si="18">J134/$J$143</f>
        <v>0</v>
      </c>
      <c r="L134" s="4">
        <v>54</v>
      </c>
      <c r="M134" s="4">
        <v>3420</v>
      </c>
      <c r="N134" s="10">
        <f t="shared" ref="N134:N142" si="19">M134/$M$143</f>
        <v>2.0472643197665768E-6</v>
      </c>
      <c r="P134" s="20">
        <f t="shared" ref="P134:P143" si="20">IFERROR(D134/C134,0)</f>
        <v>63.333333333333336</v>
      </c>
      <c r="Q134" s="16">
        <f t="shared" ref="Q134:Q143" si="21">IFERROR(G134/F134,0)</f>
        <v>0</v>
      </c>
      <c r="R134" s="20">
        <f t="shared" ref="R134:R143" si="22">IFERROR(J134/I134,0)</f>
        <v>0</v>
      </c>
      <c r="S134" s="16">
        <f t="shared" ref="S134:S143" si="23">IFERROR(M134/L134,0)</f>
        <v>63.333333333333336</v>
      </c>
    </row>
    <row r="135" spans="2:19" x14ac:dyDescent="0.25">
      <c r="B135" s="64" t="s">
        <v>103</v>
      </c>
      <c r="C135" s="6">
        <v>0.75</v>
      </c>
      <c r="D135" s="6">
        <v>60</v>
      </c>
      <c r="E135" s="13">
        <f t="shared" si="16"/>
        <v>1.2311479394517012E-7</v>
      </c>
      <c r="F135" s="4"/>
      <c r="G135" s="4"/>
      <c r="H135" s="10">
        <f t="shared" si="17"/>
        <v>0</v>
      </c>
      <c r="I135" s="6">
        <v>49.5</v>
      </c>
      <c r="J135" s="6">
        <v>3320</v>
      </c>
      <c r="K135" s="13">
        <f t="shared" si="18"/>
        <v>5.6310380947291694E-6</v>
      </c>
      <c r="L135" s="4">
        <v>50.25</v>
      </c>
      <c r="M135" s="4">
        <v>3380</v>
      </c>
      <c r="N135" s="10">
        <f t="shared" si="19"/>
        <v>2.0233197078394823E-6</v>
      </c>
      <c r="P135" s="20">
        <f t="shared" si="20"/>
        <v>80</v>
      </c>
      <c r="Q135" s="16">
        <f t="shared" si="21"/>
        <v>0</v>
      </c>
      <c r="R135" s="20">
        <f t="shared" si="22"/>
        <v>67.070707070707073</v>
      </c>
      <c r="S135" s="16">
        <f t="shared" si="23"/>
        <v>67.263681592039802</v>
      </c>
    </row>
    <row r="136" spans="2:19" x14ac:dyDescent="0.25">
      <c r="B136" s="64" t="s">
        <v>113</v>
      </c>
      <c r="C136" s="6"/>
      <c r="D136" s="6"/>
      <c r="E136" s="13">
        <f t="shared" si="16"/>
        <v>0</v>
      </c>
      <c r="F136" s="4">
        <v>20</v>
      </c>
      <c r="G136" s="4">
        <v>2888</v>
      </c>
      <c r="H136" s="10">
        <f t="shared" si="17"/>
        <v>4.8653718750797174E-6</v>
      </c>
      <c r="I136" s="6"/>
      <c r="J136" s="6"/>
      <c r="K136" s="13">
        <f t="shared" si="18"/>
        <v>0</v>
      </c>
      <c r="L136" s="4">
        <v>20</v>
      </c>
      <c r="M136" s="4">
        <v>2888</v>
      </c>
      <c r="N136" s="10">
        <f t="shared" si="19"/>
        <v>1.7288009811362204E-6</v>
      </c>
      <c r="P136" s="20">
        <f t="shared" si="20"/>
        <v>0</v>
      </c>
      <c r="Q136" s="16">
        <f t="shared" si="21"/>
        <v>144.4</v>
      </c>
      <c r="R136" s="20">
        <f t="shared" si="22"/>
        <v>0</v>
      </c>
      <c r="S136" s="16">
        <f t="shared" si="23"/>
        <v>144.4</v>
      </c>
    </row>
    <row r="137" spans="2:19" x14ac:dyDescent="0.25">
      <c r="B137" s="64" t="s">
        <v>118</v>
      </c>
      <c r="C137" s="6">
        <v>18</v>
      </c>
      <c r="D137" s="6">
        <v>2160</v>
      </c>
      <c r="E137" s="13">
        <f t="shared" si="16"/>
        <v>4.4321325820261243E-6</v>
      </c>
      <c r="F137" s="4"/>
      <c r="G137" s="4"/>
      <c r="H137" s="10">
        <f t="shared" si="17"/>
        <v>0</v>
      </c>
      <c r="I137" s="6"/>
      <c r="J137" s="6"/>
      <c r="K137" s="13">
        <f t="shared" si="18"/>
        <v>0</v>
      </c>
      <c r="L137" s="4">
        <v>18</v>
      </c>
      <c r="M137" s="4">
        <v>2160</v>
      </c>
      <c r="N137" s="10">
        <f t="shared" si="19"/>
        <v>1.2930090440631011E-6</v>
      </c>
      <c r="P137" s="20">
        <f t="shared" si="20"/>
        <v>120</v>
      </c>
      <c r="Q137" s="16">
        <f t="shared" si="21"/>
        <v>0</v>
      </c>
      <c r="R137" s="20">
        <f t="shared" si="22"/>
        <v>0</v>
      </c>
      <c r="S137" s="16">
        <f t="shared" si="23"/>
        <v>120</v>
      </c>
    </row>
    <row r="138" spans="2:19" x14ac:dyDescent="0.25">
      <c r="B138" s="64" t="s">
        <v>117</v>
      </c>
      <c r="C138" s="6">
        <v>18</v>
      </c>
      <c r="D138" s="6">
        <v>1414</v>
      </c>
      <c r="E138" s="13">
        <f t="shared" si="16"/>
        <v>2.9014053106411758E-6</v>
      </c>
      <c r="F138" s="4"/>
      <c r="G138" s="4"/>
      <c r="H138" s="10">
        <f t="shared" si="17"/>
        <v>0</v>
      </c>
      <c r="I138" s="6"/>
      <c r="J138" s="6"/>
      <c r="K138" s="13">
        <f t="shared" si="18"/>
        <v>0</v>
      </c>
      <c r="L138" s="4">
        <v>18</v>
      </c>
      <c r="M138" s="4">
        <v>1414</v>
      </c>
      <c r="N138" s="10">
        <f t="shared" si="19"/>
        <v>8.464420316227894E-7</v>
      </c>
      <c r="P138" s="20">
        <f t="shared" si="20"/>
        <v>78.555555555555557</v>
      </c>
      <c r="Q138" s="16">
        <f t="shared" si="21"/>
        <v>0</v>
      </c>
      <c r="R138" s="20">
        <f t="shared" si="22"/>
        <v>0</v>
      </c>
      <c r="S138" s="16">
        <f t="shared" si="23"/>
        <v>78.555555555555557</v>
      </c>
    </row>
    <row r="139" spans="2:19" x14ac:dyDescent="0.25">
      <c r="B139" s="64" t="s">
        <v>95</v>
      </c>
      <c r="C139" s="6">
        <v>4.5</v>
      </c>
      <c r="D139" s="6">
        <v>340</v>
      </c>
      <c r="E139" s="13">
        <f t="shared" si="16"/>
        <v>6.9765049902263062E-7</v>
      </c>
      <c r="F139" s="4"/>
      <c r="G139" s="4"/>
      <c r="H139" s="10">
        <f t="shared" si="17"/>
        <v>0</v>
      </c>
      <c r="I139" s="6"/>
      <c r="J139" s="6"/>
      <c r="K139" s="13">
        <f t="shared" si="18"/>
        <v>0</v>
      </c>
      <c r="L139" s="4">
        <v>4.5</v>
      </c>
      <c r="M139" s="4">
        <v>340</v>
      </c>
      <c r="N139" s="10">
        <f t="shared" si="19"/>
        <v>2.0352920138030295E-7</v>
      </c>
      <c r="P139" s="20">
        <f t="shared" si="20"/>
        <v>75.555555555555557</v>
      </c>
      <c r="Q139" s="16">
        <f t="shared" si="21"/>
        <v>0</v>
      </c>
      <c r="R139" s="20">
        <f t="shared" si="22"/>
        <v>0</v>
      </c>
      <c r="S139" s="16">
        <f t="shared" si="23"/>
        <v>75.555555555555557</v>
      </c>
    </row>
    <row r="140" spans="2:19" x14ac:dyDescent="0.25">
      <c r="B140" s="64" t="s">
        <v>141</v>
      </c>
      <c r="C140" s="6"/>
      <c r="D140" s="6"/>
      <c r="E140" s="13">
        <f t="shared" si="16"/>
        <v>0</v>
      </c>
      <c r="F140" s="4"/>
      <c r="G140" s="4"/>
      <c r="H140" s="10">
        <f t="shared" si="17"/>
        <v>0</v>
      </c>
      <c r="I140" s="6">
        <v>441</v>
      </c>
      <c r="J140" s="6">
        <v>247</v>
      </c>
      <c r="K140" s="13">
        <f t="shared" si="18"/>
        <v>4.1893566548135688E-7</v>
      </c>
      <c r="L140" s="4">
        <v>441</v>
      </c>
      <c r="M140" s="4">
        <v>247</v>
      </c>
      <c r="N140" s="10">
        <f t="shared" si="19"/>
        <v>1.4785797864980831E-7</v>
      </c>
      <c r="P140" s="20">
        <f t="shared" si="20"/>
        <v>0</v>
      </c>
      <c r="Q140" s="16">
        <f t="shared" si="21"/>
        <v>0</v>
      </c>
      <c r="R140" s="20">
        <f t="shared" si="22"/>
        <v>0.5600907029478458</v>
      </c>
      <c r="S140" s="16">
        <f t="shared" si="23"/>
        <v>0.5600907029478458</v>
      </c>
    </row>
    <row r="141" spans="2:19" x14ac:dyDescent="0.25">
      <c r="B141" s="64" t="s">
        <v>123</v>
      </c>
      <c r="C141" s="6"/>
      <c r="D141" s="6"/>
      <c r="E141" s="13">
        <f t="shared" si="16"/>
        <v>0</v>
      </c>
      <c r="F141" s="4"/>
      <c r="G141" s="4"/>
      <c r="H141" s="10">
        <f t="shared" si="17"/>
        <v>0</v>
      </c>
      <c r="I141" s="6">
        <v>0.75</v>
      </c>
      <c r="J141" s="6">
        <v>59</v>
      </c>
      <c r="K141" s="13">
        <f t="shared" si="18"/>
        <v>1.0006965288825934E-7</v>
      </c>
      <c r="L141" s="4">
        <v>0.75</v>
      </c>
      <c r="M141" s="4">
        <v>59</v>
      </c>
      <c r="N141" s="10">
        <f t="shared" si="19"/>
        <v>3.5318302592464338E-8</v>
      </c>
      <c r="P141" s="20">
        <f t="shared" si="20"/>
        <v>0</v>
      </c>
      <c r="Q141" s="16">
        <f t="shared" si="21"/>
        <v>0</v>
      </c>
      <c r="R141" s="20">
        <f t="shared" si="22"/>
        <v>78.666666666666671</v>
      </c>
      <c r="S141" s="16">
        <f t="shared" si="23"/>
        <v>78.666666666666671</v>
      </c>
    </row>
    <row r="142" spans="2:19" x14ac:dyDescent="0.25">
      <c r="B142" s="64" t="s">
        <v>127</v>
      </c>
      <c r="C142" s="6">
        <v>3.75</v>
      </c>
      <c r="D142" s="6">
        <v>20</v>
      </c>
      <c r="E142" s="13">
        <f t="shared" si="16"/>
        <v>4.1038264648390034E-8</v>
      </c>
      <c r="F142" s="4"/>
      <c r="G142" s="4"/>
      <c r="H142" s="10">
        <f t="shared" si="17"/>
        <v>0</v>
      </c>
      <c r="I142" s="6"/>
      <c r="J142" s="6"/>
      <c r="K142" s="13">
        <f t="shared" si="18"/>
        <v>0</v>
      </c>
      <c r="L142" s="4">
        <v>3.75</v>
      </c>
      <c r="M142" s="4">
        <v>20</v>
      </c>
      <c r="N142" s="10">
        <f t="shared" si="19"/>
        <v>1.1972305963547234E-8</v>
      </c>
      <c r="P142" s="20">
        <f t="shared" si="20"/>
        <v>5.333333333333333</v>
      </c>
      <c r="Q142" s="16">
        <f t="shared" si="21"/>
        <v>0</v>
      </c>
      <c r="R142" s="20">
        <f t="shared" si="22"/>
        <v>0</v>
      </c>
      <c r="S142" s="16">
        <f t="shared" si="23"/>
        <v>5.333333333333333</v>
      </c>
    </row>
    <row r="143" spans="2:19" x14ac:dyDescent="0.25">
      <c r="B143" s="2" t="s">
        <v>161</v>
      </c>
      <c r="C143" s="14">
        <v>5308050.92</v>
      </c>
      <c r="D143" s="14">
        <v>487350042</v>
      </c>
      <c r="E143" s="15">
        <f t="shared" si="16"/>
        <v>1</v>
      </c>
      <c r="F143" s="11">
        <v>5530853.3100000005</v>
      </c>
      <c r="G143" s="11">
        <v>593582582</v>
      </c>
      <c r="H143" s="12">
        <f t="shared" si="17"/>
        <v>1</v>
      </c>
      <c r="I143" s="14">
        <v>6010697.46</v>
      </c>
      <c r="J143" s="14">
        <v>589589334</v>
      </c>
      <c r="K143" s="15">
        <f>SUM(K5:K142)</f>
        <v>1.0000000000000002</v>
      </c>
      <c r="L143" s="11">
        <v>16849601.689999998</v>
      </c>
      <c r="M143" s="11">
        <v>1670521958</v>
      </c>
      <c r="N143" s="12">
        <f>SUM(N5:N142)</f>
        <v>0.99999999999999933</v>
      </c>
      <c r="P143" s="21">
        <f t="shared" si="20"/>
        <v>91.813369793370413</v>
      </c>
      <c r="Q143" s="17">
        <f t="shared" si="21"/>
        <v>107.32206202735107</v>
      </c>
      <c r="R143" s="21">
        <f t="shared" si="22"/>
        <v>98.09000335212346</v>
      </c>
      <c r="S143" s="17">
        <f t="shared" si="23"/>
        <v>99.143112622741185</v>
      </c>
    </row>
  </sheetData>
  <mergeCells count="8">
    <mergeCell ref="B2:N2"/>
    <mergeCell ref="P2:S2"/>
    <mergeCell ref="B3:B4"/>
    <mergeCell ref="C3:E3"/>
    <mergeCell ref="F3:H3"/>
    <mergeCell ref="I3:K3"/>
    <mergeCell ref="L3:N3"/>
    <mergeCell ref="P3:S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B472E-9ECD-4C20-9D2D-68A370AA068F}">
  <sheetPr>
    <tabColor theme="6" tint="0.79998168889431442"/>
  </sheetPr>
  <dimension ref="B2:V792"/>
  <sheetViews>
    <sheetView showGridLines="0" workbookViewId="0">
      <selection activeCell="U3" sqref="U3:U5"/>
    </sheetView>
  </sheetViews>
  <sheetFormatPr defaultRowHeight="13.5" x14ac:dyDescent="0.25"/>
  <cols>
    <col min="2" max="2" width="13.85546875" bestFit="1" customWidth="1"/>
    <col min="3" max="3" width="10" bestFit="1" customWidth="1"/>
    <col min="4" max="4" width="12" bestFit="1" customWidth="1"/>
    <col min="5" max="5" width="9" bestFit="1" customWidth="1"/>
    <col min="6" max="6" width="8.5703125" bestFit="1" customWidth="1"/>
    <col min="7" max="7" width="12" bestFit="1" customWidth="1"/>
    <col min="8" max="8" width="9" bestFit="1" customWidth="1"/>
    <col min="9" max="9" width="8.5703125" bestFit="1" customWidth="1"/>
    <col min="10" max="10" width="12" bestFit="1" customWidth="1"/>
    <col min="11" max="11" width="9" bestFit="1" customWidth="1"/>
    <col min="12" max="12" width="8.5703125" bestFit="1" customWidth="1"/>
    <col min="13" max="13" width="12" bestFit="1" customWidth="1"/>
    <col min="14" max="15" width="10" bestFit="1" customWidth="1"/>
    <col min="16" max="16" width="12" bestFit="1" customWidth="1"/>
    <col min="17" max="17" width="7.5703125" bestFit="1" customWidth="1"/>
    <col min="18" max="18" width="10" bestFit="1" customWidth="1"/>
    <col min="19" max="19" width="12" bestFit="1" customWidth="1"/>
    <col min="20" max="20" width="9" bestFit="1" customWidth="1"/>
    <col min="21" max="21" width="13.28515625" customWidth="1"/>
    <col min="22" max="22" width="6.5703125" bestFit="1" customWidth="1"/>
  </cols>
  <sheetData>
    <row r="2" spans="2:22" x14ac:dyDescent="0.25">
      <c r="B2" s="46" t="s">
        <v>165</v>
      </c>
      <c r="C2" s="46"/>
      <c r="D2" s="46"/>
      <c r="E2" s="46"/>
      <c r="F2" s="46"/>
      <c r="G2" s="46"/>
      <c r="H2" s="46"/>
      <c r="I2" s="46"/>
      <c r="J2" s="46"/>
      <c r="K2" s="46"/>
      <c r="L2" s="46"/>
      <c r="M2" s="46"/>
      <c r="N2" s="46"/>
      <c r="O2" s="46"/>
      <c r="P2" s="46"/>
      <c r="Q2" s="46"/>
      <c r="R2" s="46"/>
      <c r="S2" s="46"/>
      <c r="T2" s="46"/>
      <c r="U2" s="46"/>
      <c r="V2" s="46"/>
    </row>
    <row r="3" spans="2:22" x14ac:dyDescent="0.25">
      <c r="B3" s="50" t="s">
        <v>1654</v>
      </c>
      <c r="C3" s="49" t="s">
        <v>1653</v>
      </c>
      <c r="D3" s="49"/>
      <c r="E3" s="49"/>
      <c r="F3" s="49"/>
      <c r="G3" s="49"/>
      <c r="H3" s="49"/>
      <c r="I3" s="49"/>
      <c r="J3" s="49"/>
      <c r="K3" s="49"/>
      <c r="L3" s="49"/>
      <c r="M3" s="49"/>
      <c r="N3" s="49"/>
      <c r="O3" s="49"/>
      <c r="P3" s="49"/>
      <c r="Q3" s="49"/>
      <c r="R3" s="50" t="s">
        <v>1655</v>
      </c>
      <c r="S3" s="50"/>
      <c r="T3" s="50"/>
      <c r="U3" s="51" t="s">
        <v>1649</v>
      </c>
      <c r="V3" s="52" t="s">
        <v>1656</v>
      </c>
    </row>
    <row r="4" spans="2:22" x14ac:dyDescent="0.25">
      <c r="B4" s="50"/>
      <c r="C4" s="44" t="s">
        <v>21</v>
      </c>
      <c r="D4" s="44"/>
      <c r="E4" s="44"/>
      <c r="F4" s="44" t="s">
        <v>30</v>
      </c>
      <c r="G4" s="44"/>
      <c r="H4" s="44"/>
      <c r="I4" s="44" t="s">
        <v>17</v>
      </c>
      <c r="J4" s="44"/>
      <c r="K4" s="44"/>
      <c r="L4" s="44" t="s">
        <v>10</v>
      </c>
      <c r="M4" s="44"/>
      <c r="N4" s="44"/>
      <c r="O4" s="44" t="s">
        <v>24</v>
      </c>
      <c r="P4" s="44"/>
      <c r="Q4" s="44"/>
      <c r="R4" s="50"/>
      <c r="S4" s="50"/>
      <c r="T4" s="50"/>
      <c r="U4" s="51"/>
      <c r="V4" s="52"/>
    </row>
    <row r="5" spans="2:22" x14ac:dyDescent="0.25">
      <c r="B5" s="50"/>
      <c r="C5" s="9" t="s">
        <v>159</v>
      </c>
      <c r="D5" s="9" t="s">
        <v>160</v>
      </c>
      <c r="E5" s="9" t="s">
        <v>1643</v>
      </c>
      <c r="F5" s="9" t="s">
        <v>159</v>
      </c>
      <c r="G5" s="9" t="s">
        <v>160</v>
      </c>
      <c r="H5" s="9" t="s">
        <v>1643</v>
      </c>
      <c r="I5" s="9" t="s">
        <v>159</v>
      </c>
      <c r="J5" s="9" t="s">
        <v>160</v>
      </c>
      <c r="K5" s="9" t="s">
        <v>1643</v>
      </c>
      <c r="L5" s="9" t="s">
        <v>159</v>
      </c>
      <c r="M5" s="9" t="s">
        <v>160</v>
      </c>
      <c r="N5" s="9" t="s">
        <v>1643</v>
      </c>
      <c r="O5" s="9" t="s">
        <v>159</v>
      </c>
      <c r="P5" s="9" t="s">
        <v>160</v>
      </c>
      <c r="Q5" s="9" t="s">
        <v>1643</v>
      </c>
      <c r="R5" s="9" t="s">
        <v>159</v>
      </c>
      <c r="S5" s="9" t="s">
        <v>160</v>
      </c>
      <c r="T5" s="9" t="s">
        <v>1643</v>
      </c>
      <c r="U5" s="51"/>
      <c r="V5" s="52"/>
    </row>
    <row r="6" spans="2:22" x14ac:dyDescent="0.25">
      <c r="B6" s="3" t="s">
        <v>211</v>
      </c>
      <c r="C6" s="6">
        <v>1951870.5</v>
      </c>
      <c r="D6" s="6">
        <v>297711819</v>
      </c>
      <c r="E6" s="20">
        <f>IFERROR(D6/C6,0)</f>
        <v>152.52641965745167</v>
      </c>
      <c r="F6" s="25">
        <v>487085.25</v>
      </c>
      <c r="G6" s="25">
        <v>73575476</v>
      </c>
      <c r="H6" s="26">
        <f>IFERROR(G6/F6,0)</f>
        <v>151.05256420718959</v>
      </c>
      <c r="I6" s="6">
        <v>5400.75</v>
      </c>
      <c r="J6" s="6">
        <v>770370</v>
      </c>
      <c r="K6" s="20">
        <f>IFERROR(J6/I6,0)</f>
        <v>142.64129981946951</v>
      </c>
      <c r="L6" s="25">
        <v>127443.75</v>
      </c>
      <c r="M6" s="25">
        <v>22330418</v>
      </c>
      <c r="N6" s="26">
        <f>IFERROR(M6/L6,0)</f>
        <v>175.21783531950371</v>
      </c>
      <c r="O6" s="6">
        <v>3295.5</v>
      </c>
      <c r="P6" s="6">
        <v>766009</v>
      </c>
      <c r="Q6" s="20">
        <f>IFERROR(P6/O6,0)</f>
        <v>232.44090426338948</v>
      </c>
      <c r="R6" s="6">
        <v>2575095.75</v>
      </c>
      <c r="S6" s="25">
        <v>395154092</v>
      </c>
      <c r="T6" s="26">
        <f>IFERROR(S6/R6,0)</f>
        <v>153.45219376794049</v>
      </c>
      <c r="U6" s="25">
        <v>459771543</v>
      </c>
      <c r="V6" s="23">
        <f>S6/U6</f>
        <v>0.85945748060357885</v>
      </c>
    </row>
    <row r="7" spans="2:22" x14ac:dyDescent="0.25">
      <c r="B7" s="3" t="s">
        <v>212</v>
      </c>
      <c r="C7" s="6"/>
      <c r="D7" s="6"/>
      <c r="E7" s="20">
        <f t="shared" ref="E7:E70" si="0">IFERROR(D7/C7,0)</f>
        <v>0</v>
      </c>
      <c r="F7" s="25"/>
      <c r="G7" s="25"/>
      <c r="H7" s="26">
        <f t="shared" ref="H7:H70" si="1">IFERROR(G7/F7,0)</f>
        <v>0</v>
      </c>
      <c r="I7" s="6">
        <v>78628.709999999992</v>
      </c>
      <c r="J7" s="6">
        <v>65140812</v>
      </c>
      <c r="K7" s="20">
        <f t="shared" ref="K7:K70" si="2">IFERROR(J7/I7,0)</f>
        <v>828.46090187668096</v>
      </c>
      <c r="L7" s="25"/>
      <c r="M7" s="25"/>
      <c r="N7" s="26">
        <f t="shared" ref="N7:N70" si="3">IFERROR(M7/L7,0)</f>
        <v>0</v>
      </c>
      <c r="O7" s="6"/>
      <c r="P7" s="6"/>
      <c r="Q7" s="20">
        <f t="shared" ref="Q7:Q70" si="4">IFERROR(P7/O7,0)</f>
        <v>0</v>
      </c>
      <c r="R7" s="6">
        <v>78628.709999999992</v>
      </c>
      <c r="S7" s="25">
        <v>65140812</v>
      </c>
      <c r="T7" s="26">
        <f t="shared" ref="T7:T70" si="5">IFERROR(S7/R7,0)</f>
        <v>828.46090187668096</v>
      </c>
      <c r="U7" s="25">
        <v>194986686</v>
      </c>
      <c r="V7" s="23">
        <f t="shared" ref="V7:V70" si="6">S7/U7</f>
        <v>0.33407825598923202</v>
      </c>
    </row>
    <row r="8" spans="2:22" x14ac:dyDescent="0.25">
      <c r="B8" s="3" t="s">
        <v>213</v>
      </c>
      <c r="C8" s="6">
        <v>85797</v>
      </c>
      <c r="D8" s="6">
        <v>10927276</v>
      </c>
      <c r="E8" s="20">
        <f t="shared" si="0"/>
        <v>127.36198235369535</v>
      </c>
      <c r="F8" s="25">
        <v>29542.5</v>
      </c>
      <c r="G8" s="25">
        <v>4009253</v>
      </c>
      <c r="H8" s="26">
        <f t="shared" si="1"/>
        <v>135.7113649826521</v>
      </c>
      <c r="I8" s="6">
        <v>12600</v>
      </c>
      <c r="J8" s="6">
        <v>957180</v>
      </c>
      <c r="K8" s="20">
        <f t="shared" si="2"/>
        <v>75.966666666666669</v>
      </c>
      <c r="L8" s="25">
        <v>336033</v>
      </c>
      <c r="M8" s="25">
        <v>38722961</v>
      </c>
      <c r="N8" s="26">
        <f t="shared" si="3"/>
        <v>115.23558995693875</v>
      </c>
      <c r="O8" s="6">
        <v>28800</v>
      </c>
      <c r="P8" s="6">
        <v>3889797</v>
      </c>
      <c r="Q8" s="20">
        <f t="shared" si="4"/>
        <v>135.06239583333334</v>
      </c>
      <c r="R8" s="6">
        <v>492772.5</v>
      </c>
      <c r="S8" s="25">
        <v>58506467</v>
      </c>
      <c r="T8" s="26">
        <f t="shared" si="5"/>
        <v>118.72916406658246</v>
      </c>
      <c r="U8" s="25">
        <v>94127319</v>
      </c>
      <c r="V8" s="23">
        <f t="shared" si="6"/>
        <v>0.62156733689610344</v>
      </c>
    </row>
    <row r="9" spans="2:22" x14ac:dyDescent="0.25">
      <c r="B9" s="3" t="s">
        <v>214</v>
      </c>
      <c r="C9" s="6">
        <v>43875</v>
      </c>
      <c r="D9" s="6">
        <v>3842984</v>
      </c>
      <c r="E9" s="20">
        <f t="shared" si="0"/>
        <v>87.589378917378923</v>
      </c>
      <c r="F9" s="25"/>
      <c r="G9" s="25"/>
      <c r="H9" s="26">
        <f t="shared" si="1"/>
        <v>0</v>
      </c>
      <c r="I9" s="6"/>
      <c r="J9" s="6"/>
      <c r="K9" s="20">
        <f t="shared" si="2"/>
        <v>0</v>
      </c>
      <c r="L9" s="25">
        <v>182313</v>
      </c>
      <c r="M9" s="25">
        <v>23981854</v>
      </c>
      <c r="N9" s="26">
        <f t="shared" si="3"/>
        <v>131.5422048893935</v>
      </c>
      <c r="O9" s="6">
        <v>257022</v>
      </c>
      <c r="P9" s="6">
        <v>30123996</v>
      </c>
      <c r="Q9" s="20">
        <f t="shared" si="4"/>
        <v>117.20395919415459</v>
      </c>
      <c r="R9" s="6">
        <v>483210</v>
      </c>
      <c r="S9" s="25">
        <v>57948834</v>
      </c>
      <c r="T9" s="26">
        <f t="shared" si="5"/>
        <v>119.92474079592724</v>
      </c>
      <c r="U9" s="25">
        <v>83669583</v>
      </c>
      <c r="V9" s="23">
        <f t="shared" si="6"/>
        <v>0.69259140445339618</v>
      </c>
    </row>
    <row r="10" spans="2:22" x14ac:dyDescent="0.25">
      <c r="B10" s="3" t="s">
        <v>215</v>
      </c>
      <c r="C10" s="6">
        <v>107289</v>
      </c>
      <c r="D10" s="6">
        <v>12897179</v>
      </c>
      <c r="E10" s="20">
        <f t="shared" si="0"/>
        <v>120.20970462955196</v>
      </c>
      <c r="F10" s="25">
        <v>18544.5</v>
      </c>
      <c r="G10" s="25">
        <v>1733313</v>
      </c>
      <c r="H10" s="26">
        <f t="shared" si="1"/>
        <v>93.467766723287227</v>
      </c>
      <c r="I10" s="6">
        <v>75681</v>
      </c>
      <c r="J10" s="6">
        <v>5677711</v>
      </c>
      <c r="K10" s="20">
        <f t="shared" si="2"/>
        <v>75.021617050514664</v>
      </c>
      <c r="L10" s="25">
        <v>2115</v>
      </c>
      <c r="M10" s="25">
        <v>196841</v>
      </c>
      <c r="N10" s="26">
        <f t="shared" si="3"/>
        <v>93.069030732860526</v>
      </c>
      <c r="O10" s="6">
        <v>446949</v>
      </c>
      <c r="P10" s="6">
        <v>29330091</v>
      </c>
      <c r="Q10" s="20">
        <f t="shared" si="4"/>
        <v>65.622903284267338</v>
      </c>
      <c r="R10" s="6">
        <v>650578.5</v>
      </c>
      <c r="S10" s="25">
        <v>49835135</v>
      </c>
      <c r="T10" s="26">
        <f t="shared" si="5"/>
        <v>76.601263337168376</v>
      </c>
      <c r="U10" s="25">
        <v>75595383</v>
      </c>
      <c r="V10" s="23">
        <f t="shared" si="6"/>
        <v>0.65923516784087199</v>
      </c>
    </row>
    <row r="11" spans="2:22" x14ac:dyDescent="0.25">
      <c r="B11" s="3" t="s">
        <v>216</v>
      </c>
      <c r="C11" s="6">
        <v>37570.5</v>
      </c>
      <c r="D11" s="6">
        <v>3948405</v>
      </c>
      <c r="E11" s="20">
        <f t="shared" si="0"/>
        <v>105.09322473749351</v>
      </c>
      <c r="F11" s="25">
        <v>35802</v>
      </c>
      <c r="G11" s="25">
        <v>5875212</v>
      </c>
      <c r="H11" s="26">
        <f t="shared" si="1"/>
        <v>164.10289927936986</v>
      </c>
      <c r="I11" s="6">
        <v>2493</v>
      </c>
      <c r="J11" s="6">
        <v>473174</v>
      </c>
      <c r="K11" s="20">
        <f t="shared" si="2"/>
        <v>189.80104292017649</v>
      </c>
      <c r="L11" s="25">
        <v>15124.5</v>
      </c>
      <c r="M11" s="25">
        <v>1420233</v>
      </c>
      <c r="N11" s="26">
        <f t="shared" si="3"/>
        <v>93.902806704353864</v>
      </c>
      <c r="O11" s="6">
        <v>36270</v>
      </c>
      <c r="P11" s="6">
        <v>3088653</v>
      </c>
      <c r="Q11" s="20">
        <f t="shared" si="4"/>
        <v>85.157237386269642</v>
      </c>
      <c r="R11" s="6">
        <v>127260</v>
      </c>
      <c r="S11" s="25">
        <v>14805677</v>
      </c>
      <c r="T11" s="26">
        <f t="shared" si="5"/>
        <v>116.34195348106239</v>
      </c>
      <c r="U11" s="25">
        <v>40912282</v>
      </c>
      <c r="V11" s="23">
        <f t="shared" si="6"/>
        <v>0.36188831999153703</v>
      </c>
    </row>
    <row r="12" spans="2:22" x14ac:dyDescent="0.25">
      <c r="B12" s="3" t="s">
        <v>217</v>
      </c>
      <c r="C12" s="6"/>
      <c r="D12" s="6"/>
      <c r="E12" s="20">
        <f t="shared" si="0"/>
        <v>0</v>
      </c>
      <c r="F12" s="25"/>
      <c r="G12" s="25"/>
      <c r="H12" s="26">
        <f t="shared" si="1"/>
        <v>0</v>
      </c>
      <c r="I12" s="6"/>
      <c r="J12" s="6"/>
      <c r="K12" s="20">
        <f t="shared" si="2"/>
        <v>0</v>
      </c>
      <c r="L12" s="25"/>
      <c r="M12" s="25"/>
      <c r="N12" s="26">
        <f t="shared" si="3"/>
        <v>0</v>
      </c>
      <c r="O12" s="6">
        <v>204120</v>
      </c>
      <c r="P12" s="6">
        <v>14719513</v>
      </c>
      <c r="Q12" s="20">
        <f t="shared" si="4"/>
        <v>72.112056633352935</v>
      </c>
      <c r="R12" s="6">
        <v>204120</v>
      </c>
      <c r="S12" s="25">
        <v>14719513</v>
      </c>
      <c r="T12" s="26">
        <f t="shared" si="5"/>
        <v>72.112056633352935</v>
      </c>
      <c r="U12" s="25">
        <v>39587381</v>
      </c>
      <c r="V12" s="23">
        <f t="shared" si="6"/>
        <v>0.37182335957006096</v>
      </c>
    </row>
    <row r="13" spans="2:22" x14ac:dyDescent="0.25">
      <c r="B13" s="3" t="s">
        <v>218</v>
      </c>
      <c r="C13" s="6">
        <v>15261</v>
      </c>
      <c r="D13" s="6">
        <v>1120956</v>
      </c>
      <c r="E13" s="20">
        <f t="shared" si="0"/>
        <v>73.452329467269507</v>
      </c>
      <c r="F13" s="25">
        <v>86958</v>
      </c>
      <c r="G13" s="25">
        <v>6355900</v>
      </c>
      <c r="H13" s="26">
        <f t="shared" si="1"/>
        <v>73.091607442673478</v>
      </c>
      <c r="I13" s="6"/>
      <c r="J13" s="6"/>
      <c r="K13" s="20">
        <f t="shared" si="2"/>
        <v>0</v>
      </c>
      <c r="L13" s="25"/>
      <c r="M13" s="25"/>
      <c r="N13" s="26">
        <f t="shared" si="3"/>
        <v>0</v>
      </c>
      <c r="O13" s="6">
        <v>82368</v>
      </c>
      <c r="P13" s="6">
        <v>7057131</v>
      </c>
      <c r="Q13" s="20">
        <f t="shared" si="4"/>
        <v>85.678066724941729</v>
      </c>
      <c r="R13" s="6">
        <v>184587</v>
      </c>
      <c r="S13" s="25">
        <v>14533987</v>
      </c>
      <c r="T13" s="26">
        <f t="shared" si="5"/>
        <v>78.737868864004511</v>
      </c>
      <c r="U13" s="25">
        <v>37929714</v>
      </c>
      <c r="V13" s="23">
        <f t="shared" si="6"/>
        <v>0.38318208779533641</v>
      </c>
    </row>
    <row r="14" spans="2:22" x14ac:dyDescent="0.25">
      <c r="B14" s="3" t="s">
        <v>219</v>
      </c>
      <c r="C14" s="6">
        <v>200353.3</v>
      </c>
      <c r="D14" s="6">
        <v>14124106</v>
      </c>
      <c r="E14" s="20">
        <f t="shared" si="0"/>
        <v>70.495998818087855</v>
      </c>
      <c r="F14" s="25"/>
      <c r="G14" s="25"/>
      <c r="H14" s="26">
        <f t="shared" si="1"/>
        <v>0</v>
      </c>
      <c r="I14" s="6">
        <v>342</v>
      </c>
      <c r="J14" s="6">
        <v>32923</v>
      </c>
      <c r="K14" s="20">
        <f t="shared" si="2"/>
        <v>96.266081871345023</v>
      </c>
      <c r="L14" s="25"/>
      <c r="M14" s="25"/>
      <c r="N14" s="26">
        <f t="shared" si="3"/>
        <v>0</v>
      </c>
      <c r="O14" s="6"/>
      <c r="P14" s="6"/>
      <c r="Q14" s="20">
        <f t="shared" si="4"/>
        <v>0</v>
      </c>
      <c r="R14" s="6">
        <v>200695.3</v>
      </c>
      <c r="S14" s="25">
        <v>14157029</v>
      </c>
      <c r="T14" s="26">
        <f t="shared" si="5"/>
        <v>70.539912992481646</v>
      </c>
      <c r="U14" s="25">
        <v>24351340</v>
      </c>
      <c r="V14" s="23">
        <f t="shared" si="6"/>
        <v>0.58136550185739266</v>
      </c>
    </row>
    <row r="15" spans="2:22" x14ac:dyDescent="0.25">
      <c r="B15" s="3" t="s">
        <v>220</v>
      </c>
      <c r="C15" s="6">
        <v>6831</v>
      </c>
      <c r="D15" s="6">
        <v>585939</v>
      </c>
      <c r="E15" s="20">
        <f t="shared" si="0"/>
        <v>85.77646025472113</v>
      </c>
      <c r="F15" s="25"/>
      <c r="G15" s="25"/>
      <c r="H15" s="26">
        <f t="shared" si="1"/>
        <v>0</v>
      </c>
      <c r="I15" s="6">
        <v>195758</v>
      </c>
      <c r="J15" s="6">
        <v>13294351</v>
      </c>
      <c r="K15" s="20">
        <f t="shared" si="2"/>
        <v>67.912172171763089</v>
      </c>
      <c r="L15" s="25"/>
      <c r="M15" s="25"/>
      <c r="N15" s="26">
        <f t="shared" si="3"/>
        <v>0</v>
      </c>
      <c r="O15" s="6"/>
      <c r="P15" s="6"/>
      <c r="Q15" s="20">
        <f t="shared" si="4"/>
        <v>0</v>
      </c>
      <c r="R15" s="6">
        <v>202589</v>
      </c>
      <c r="S15" s="25">
        <v>13880290</v>
      </c>
      <c r="T15" s="26">
        <f t="shared" si="5"/>
        <v>68.51452941670081</v>
      </c>
      <c r="U15" s="25">
        <v>22973404</v>
      </c>
      <c r="V15" s="23">
        <f t="shared" si="6"/>
        <v>0.6041895228064591</v>
      </c>
    </row>
    <row r="16" spans="2:22" x14ac:dyDescent="0.25">
      <c r="B16" s="3" t="s">
        <v>221</v>
      </c>
      <c r="C16" s="6">
        <v>306603</v>
      </c>
      <c r="D16" s="6">
        <v>13203955</v>
      </c>
      <c r="E16" s="20">
        <f t="shared" si="0"/>
        <v>43.065315734027394</v>
      </c>
      <c r="F16" s="25"/>
      <c r="G16" s="25"/>
      <c r="H16" s="26">
        <f t="shared" si="1"/>
        <v>0</v>
      </c>
      <c r="I16" s="6">
        <v>1485</v>
      </c>
      <c r="J16" s="6">
        <v>112860</v>
      </c>
      <c r="K16" s="20">
        <f t="shared" si="2"/>
        <v>76</v>
      </c>
      <c r="L16" s="25"/>
      <c r="M16" s="25"/>
      <c r="N16" s="26">
        <f t="shared" si="3"/>
        <v>0</v>
      </c>
      <c r="O16" s="6"/>
      <c r="P16" s="6"/>
      <c r="Q16" s="20">
        <f t="shared" si="4"/>
        <v>0</v>
      </c>
      <c r="R16" s="6">
        <v>308088</v>
      </c>
      <c r="S16" s="25">
        <v>13316815</v>
      </c>
      <c r="T16" s="26">
        <f t="shared" si="5"/>
        <v>43.224062605489344</v>
      </c>
      <c r="U16" s="25">
        <v>22669971</v>
      </c>
      <c r="V16" s="23">
        <f t="shared" si="6"/>
        <v>0.58742091024289356</v>
      </c>
    </row>
    <row r="17" spans="2:22" x14ac:dyDescent="0.25">
      <c r="B17" s="3" t="s">
        <v>222</v>
      </c>
      <c r="C17" s="6">
        <v>41953.5</v>
      </c>
      <c r="D17" s="6">
        <v>6010353</v>
      </c>
      <c r="E17" s="20">
        <f t="shared" si="0"/>
        <v>143.26225463906468</v>
      </c>
      <c r="F17" s="25">
        <v>2475</v>
      </c>
      <c r="G17" s="25">
        <v>338505</v>
      </c>
      <c r="H17" s="26">
        <f t="shared" si="1"/>
        <v>136.76969696969698</v>
      </c>
      <c r="I17" s="6"/>
      <c r="J17" s="6"/>
      <c r="K17" s="20">
        <f t="shared" si="2"/>
        <v>0</v>
      </c>
      <c r="L17" s="25">
        <v>31323</v>
      </c>
      <c r="M17" s="25">
        <v>4624798</v>
      </c>
      <c r="N17" s="26">
        <f t="shared" si="3"/>
        <v>147.64862880311591</v>
      </c>
      <c r="O17" s="6">
        <v>12161.25</v>
      </c>
      <c r="P17" s="6">
        <v>2314320</v>
      </c>
      <c r="Q17" s="20">
        <f t="shared" si="4"/>
        <v>190.3028060437866</v>
      </c>
      <c r="R17" s="6">
        <v>87912.75</v>
      </c>
      <c r="S17" s="25">
        <v>13287976</v>
      </c>
      <c r="T17" s="26">
        <f t="shared" si="5"/>
        <v>151.14958865466045</v>
      </c>
      <c r="U17" s="25">
        <v>22624612</v>
      </c>
      <c r="V17" s="23">
        <f t="shared" si="6"/>
        <v>0.58732392847223192</v>
      </c>
    </row>
    <row r="18" spans="2:22" x14ac:dyDescent="0.25">
      <c r="B18" s="3" t="s">
        <v>223</v>
      </c>
      <c r="C18" s="6">
        <v>11493</v>
      </c>
      <c r="D18" s="6">
        <v>807425</v>
      </c>
      <c r="E18" s="20">
        <f t="shared" si="0"/>
        <v>70.253632645958405</v>
      </c>
      <c r="F18" s="25"/>
      <c r="G18" s="25"/>
      <c r="H18" s="26">
        <f t="shared" si="1"/>
        <v>0</v>
      </c>
      <c r="I18" s="6">
        <v>36319.5</v>
      </c>
      <c r="J18" s="6">
        <v>2289005</v>
      </c>
      <c r="K18" s="20">
        <f t="shared" si="2"/>
        <v>63.024133041479097</v>
      </c>
      <c r="L18" s="25">
        <v>26388</v>
      </c>
      <c r="M18" s="25">
        <v>1842949</v>
      </c>
      <c r="N18" s="26">
        <f t="shared" si="3"/>
        <v>69.840419887827807</v>
      </c>
      <c r="O18" s="6">
        <v>70299</v>
      </c>
      <c r="P18" s="6">
        <v>4995688</v>
      </c>
      <c r="Q18" s="20">
        <f t="shared" si="4"/>
        <v>71.063429067269809</v>
      </c>
      <c r="R18" s="6">
        <v>144499.5</v>
      </c>
      <c r="S18" s="25">
        <v>9935067</v>
      </c>
      <c r="T18" s="26">
        <f t="shared" si="5"/>
        <v>68.755026834002891</v>
      </c>
      <c r="U18" s="25">
        <v>22191052</v>
      </c>
      <c r="V18" s="23">
        <f t="shared" si="6"/>
        <v>0.44770599428995073</v>
      </c>
    </row>
    <row r="19" spans="2:22" x14ac:dyDescent="0.25">
      <c r="B19" s="3" t="s">
        <v>224</v>
      </c>
      <c r="C19" s="6">
        <v>12618</v>
      </c>
      <c r="D19" s="6">
        <v>1680038</v>
      </c>
      <c r="E19" s="20">
        <f t="shared" si="0"/>
        <v>133.14614043430021</v>
      </c>
      <c r="F19" s="25">
        <v>24646.5</v>
      </c>
      <c r="G19" s="25">
        <v>3068545</v>
      </c>
      <c r="H19" s="26">
        <f t="shared" si="1"/>
        <v>124.50226198446026</v>
      </c>
      <c r="I19" s="6">
        <v>168.75</v>
      </c>
      <c r="J19" s="6">
        <v>33694</v>
      </c>
      <c r="K19" s="20">
        <f t="shared" si="2"/>
        <v>199.66814814814813</v>
      </c>
      <c r="L19" s="25">
        <v>36783</v>
      </c>
      <c r="M19" s="25">
        <v>3737451</v>
      </c>
      <c r="N19" s="26">
        <f t="shared" si="3"/>
        <v>101.60810700595384</v>
      </c>
      <c r="O19" s="6"/>
      <c r="P19" s="6"/>
      <c r="Q19" s="20">
        <f t="shared" si="4"/>
        <v>0</v>
      </c>
      <c r="R19" s="6">
        <v>74216.25</v>
      </c>
      <c r="S19" s="25">
        <v>8519728</v>
      </c>
      <c r="T19" s="26">
        <f t="shared" si="5"/>
        <v>114.79599144392232</v>
      </c>
      <c r="U19" s="25">
        <v>21069970</v>
      </c>
      <c r="V19" s="23">
        <f t="shared" si="6"/>
        <v>0.40435406410165747</v>
      </c>
    </row>
    <row r="20" spans="2:22" x14ac:dyDescent="0.25">
      <c r="B20" s="3" t="s">
        <v>225</v>
      </c>
      <c r="C20" s="6"/>
      <c r="D20" s="6"/>
      <c r="E20" s="20">
        <f t="shared" si="0"/>
        <v>0</v>
      </c>
      <c r="F20" s="25"/>
      <c r="G20" s="25"/>
      <c r="H20" s="26">
        <f t="shared" si="1"/>
        <v>0</v>
      </c>
      <c r="I20" s="6"/>
      <c r="J20" s="6"/>
      <c r="K20" s="20">
        <f t="shared" si="2"/>
        <v>0</v>
      </c>
      <c r="L20" s="25"/>
      <c r="M20" s="25"/>
      <c r="N20" s="26">
        <f t="shared" si="3"/>
        <v>0</v>
      </c>
      <c r="O20" s="6">
        <v>51102</v>
      </c>
      <c r="P20" s="6">
        <v>7001352</v>
      </c>
      <c r="Q20" s="20">
        <f t="shared" si="4"/>
        <v>137.00739697076435</v>
      </c>
      <c r="R20" s="6">
        <v>51102</v>
      </c>
      <c r="S20" s="25">
        <v>7001352</v>
      </c>
      <c r="T20" s="26">
        <f t="shared" si="5"/>
        <v>137.00739697076435</v>
      </c>
      <c r="U20" s="25">
        <v>18663319</v>
      </c>
      <c r="V20" s="23">
        <f t="shared" si="6"/>
        <v>0.37513970585832029</v>
      </c>
    </row>
    <row r="21" spans="2:22" x14ac:dyDescent="0.25">
      <c r="B21" s="3" t="s">
        <v>226</v>
      </c>
      <c r="C21" s="6"/>
      <c r="D21" s="6"/>
      <c r="E21" s="20">
        <f t="shared" si="0"/>
        <v>0</v>
      </c>
      <c r="F21" s="25"/>
      <c r="G21" s="25"/>
      <c r="H21" s="26">
        <f t="shared" si="1"/>
        <v>0</v>
      </c>
      <c r="I21" s="6">
        <v>44574.8</v>
      </c>
      <c r="J21" s="6">
        <v>6124185</v>
      </c>
      <c r="K21" s="20">
        <f t="shared" si="2"/>
        <v>137.39119412762366</v>
      </c>
      <c r="L21" s="25"/>
      <c r="M21" s="25"/>
      <c r="N21" s="26">
        <f t="shared" si="3"/>
        <v>0</v>
      </c>
      <c r="O21" s="6"/>
      <c r="P21" s="6"/>
      <c r="Q21" s="20">
        <f t="shared" si="4"/>
        <v>0</v>
      </c>
      <c r="R21" s="6">
        <v>44574.8</v>
      </c>
      <c r="S21" s="25">
        <v>6124185</v>
      </c>
      <c r="T21" s="26">
        <f t="shared" si="5"/>
        <v>137.39119412762366</v>
      </c>
      <c r="U21" s="25">
        <v>17632043</v>
      </c>
      <c r="V21" s="23">
        <f t="shared" si="6"/>
        <v>0.34733269423174612</v>
      </c>
    </row>
    <row r="22" spans="2:22" x14ac:dyDescent="0.25">
      <c r="B22" s="3" t="s">
        <v>227</v>
      </c>
      <c r="C22" s="6">
        <v>14670</v>
      </c>
      <c r="D22" s="6">
        <v>2655942</v>
      </c>
      <c r="E22" s="20">
        <f t="shared" si="0"/>
        <v>181.04580777096115</v>
      </c>
      <c r="F22" s="25">
        <v>14535</v>
      </c>
      <c r="G22" s="25">
        <v>1832196</v>
      </c>
      <c r="H22" s="26">
        <f t="shared" si="1"/>
        <v>126.05407636738906</v>
      </c>
      <c r="I22" s="6">
        <v>1033</v>
      </c>
      <c r="J22" s="6">
        <v>65557</v>
      </c>
      <c r="K22" s="20">
        <f t="shared" si="2"/>
        <v>63.462729912875119</v>
      </c>
      <c r="L22" s="25">
        <v>1953</v>
      </c>
      <c r="M22" s="25">
        <v>929785</v>
      </c>
      <c r="N22" s="26">
        <f t="shared" si="3"/>
        <v>476.08038914490527</v>
      </c>
      <c r="O22" s="6">
        <v>157.5</v>
      </c>
      <c r="P22" s="6">
        <v>72973</v>
      </c>
      <c r="Q22" s="20">
        <f t="shared" si="4"/>
        <v>463.32063492063492</v>
      </c>
      <c r="R22" s="6">
        <v>32348.5</v>
      </c>
      <c r="S22" s="25">
        <v>5556453</v>
      </c>
      <c r="T22" s="26">
        <f t="shared" si="5"/>
        <v>171.76849003817796</v>
      </c>
      <c r="U22" s="25">
        <v>16130255</v>
      </c>
      <c r="V22" s="23">
        <f t="shared" si="6"/>
        <v>0.344473971428226</v>
      </c>
    </row>
    <row r="23" spans="2:22" x14ac:dyDescent="0.25">
      <c r="B23" s="3" t="s">
        <v>228</v>
      </c>
      <c r="C23" s="6">
        <v>7375.5</v>
      </c>
      <c r="D23" s="6">
        <v>2018970</v>
      </c>
      <c r="E23" s="20">
        <f t="shared" si="0"/>
        <v>273.74008541793779</v>
      </c>
      <c r="F23" s="25">
        <v>3771</v>
      </c>
      <c r="G23" s="25">
        <v>1141209</v>
      </c>
      <c r="H23" s="26">
        <f t="shared" si="1"/>
        <v>302.62768496420045</v>
      </c>
      <c r="I23" s="6">
        <v>9</v>
      </c>
      <c r="J23" s="6">
        <v>2633</v>
      </c>
      <c r="K23" s="20">
        <f t="shared" si="2"/>
        <v>292.55555555555554</v>
      </c>
      <c r="L23" s="25">
        <v>4275</v>
      </c>
      <c r="M23" s="25">
        <v>1173841</v>
      </c>
      <c r="N23" s="26">
        <f t="shared" si="3"/>
        <v>274.58269005847956</v>
      </c>
      <c r="O23" s="6">
        <v>2250</v>
      </c>
      <c r="P23" s="6">
        <v>534370</v>
      </c>
      <c r="Q23" s="20">
        <f t="shared" si="4"/>
        <v>237.49777777777777</v>
      </c>
      <c r="R23" s="6">
        <v>17680.5</v>
      </c>
      <c r="S23" s="25">
        <v>4871023</v>
      </c>
      <c r="T23" s="26">
        <f t="shared" si="5"/>
        <v>275.50255931676139</v>
      </c>
      <c r="U23" s="25">
        <v>15286737</v>
      </c>
      <c r="V23" s="23">
        <f t="shared" si="6"/>
        <v>0.31864373672419433</v>
      </c>
    </row>
    <row r="24" spans="2:22" x14ac:dyDescent="0.25">
      <c r="B24" s="3" t="s">
        <v>229</v>
      </c>
      <c r="C24" s="6">
        <v>14944.5</v>
      </c>
      <c r="D24" s="6">
        <v>1307950</v>
      </c>
      <c r="E24" s="20">
        <f t="shared" si="0"/>
        <v>87.520492488875504</v>
      </c>
      <c r="F24" s="25"/>
      <c r="G24" s="25"/>
      <c r="H24" s="26">
        <f t="shared" si="1"/>
        <v>0</v>
      </c>
      <c r="I24" s="6"/>
      <c r="J24" s="6"/>
      <c r="K24" s="20">
        <f t="shared" si="2"/>
        <v>0</v>
      </c>
      <c r="L24" s="25">
        <v>13963.5</v>
      </c>
      <c r="M24" s="25">
        <v>2521882</v>
      </c>
      <c r="N24" s="26">
        <f t="shared" si="3"/>
        <v>180.60529236939163</v>
      </c>
      <c r="O24" s="6">
        <v>1989</v>
      </c>
      <c r="P24" s="6">
        <v>509701</v>
      </c>
      <c r="Q24" s="20">
        <f t="shared" si="4"/>
        <v>256.25992961287079</v>
      </c>
      <c r="R24" s="6">
        <v>30897</v>
      </c>
      <c r="S24" s="25">
        <v>4339533</v>
      </c>
      <c r="T24" s="26">
        <f t="shared" si="5"/>
        <v>140.45159724245073</v>
      </c>
      <c r="U24" s="25">
        <v>15222720</v>
      </c>
      <c r="V24" s="23">
        <f t="shared" si="6"/>
        <v>0.28506948823863276</v>
      </c>
    </row>
    <row r="25" spans="2:22" x14ac:dyDescent="0.25">
      <c r="B25" s="3" t="s">
        <v>230</v>
      </c>
      <c r="C25" s="6"/>
      <c r="D25" s="6"/>
      <c r="E25" s="20">
        <f t="shared" si="0"/>
        <v>0</v>
      </c>
      <c r="F25" s="25"/>
      <c r="G25" s="25"/>
      <c r="H25" s="26">
        <f t="shared" si="1"/>
        <v>0</v>
      </c>
      <c r="I25" s="6">
        <v>28500.159999999996</v>
      </c>
      <c r="J25" s="6">
        <v>4065189</v>
      </c>
      <c r="K25" s="20">
        <f t="shared" si="2"/>
        <v>142.63740975489262</v>
      </c>
      <c r="L25" s="25"/>
      <c r="M25" s="25"/>
      <c r="N25" s="26">
        <f t="shared" si="3"/>
        <v>0</v>
      </c>
      <c r="O25" s="6"/>
      <c r="P25" s="6"/>
      <c r="Q25" s="20">
        <f t="shared" si="4"/>
        <v>0</v>
      </c>
      <c r="R25" s="6">
        <v>28500.159999999996</v>
      </c>
      <c r="S25" s="25">
        <v>4065189</v>
      </c>
      <c r="T25" s="26">
        <f t="shared" si="5"/>
        <v>142.63740975489262</v>
      </c>
      <c r="U25" s="25">
        <v>14820341</v>
      </c>
      <c r="V25" s="23">
        <f t="shared" si="6"/>
        <v>0.2742979395683271</v>
      </c>
    </row>
    <row r="26" spans="2:22" x14ac:dyDescent="0.25">
      <c r="B26" s="3" t="s">
        <v>231</v>
      </c>
      <c r="C26" s="6">
        <v>1458</v>
      </c>
      <c r="D26" s="6">
        <v>199979</v>
      </c>
      <c r="E26" s="20">
        <f t="shared" si="0"/>
        <v>137.15980795610426</v>
      </c>
      <c r="F26" s="25">
        <v>16884</v>
      </c>
      <c r="G26" s="25">
        <v>2165483</v>
      </c>
      <c r="H26" s="26">
        <f t="shared" si="1"/>
        <v>128.25651504382847</v>
      </c>
      <c r="I26" s="6"/>
      <c r="J26" s="6"/>
      <c r="K26" s="20">
        <f t="shared" si="2"/>
        <v>0</v>
      </c>
      <c r="L26" s="25">
        <v>8388</v>
      </c>
      <c r="M26" s="25">
        <v>1427855</v>
      </c>
      <c r="N26" s="26">
        <f t="shared" si="3"/>
        <v>170.2259179780639</v>
      </c>
      <c r="O26" s="6"/>
      <c r="P26" s="6"/>
      <c r="Q26" s="20">
        <f t="shared" si="4"/>
        <v>0</v>
      </c>
      <c r="R26" s="6">
        <v>26730</v>
      </c>
      <c r="S26" s="25">
        <v>3793317</v>
      </c>
      <c r="T26" s="26">
        <f t="shared" si="5"/>
        <v>141.91234567901233</v>
      </c>
      <c r="U26" s="25">
        <v>14719513</v>
      </c>
      <c r="V26" s="23">
        <f t="shared" si="6"/>
        <v>0.25770669179068628</v>
      </c>
    </row>
    <row r="27" spans="2:22" x14ac:dyDescent="0.25">
      <c r="B27" s="3" t="s">
        <v>232</v>
      </c>
      <c r="C27" s="6">
        <v>8029.5</v>
      </c>
      <c r="D27" s="6">
        <v>1118475</v>
      </c>
      <c r="E27" s="20">
        <f t="shared" si="0"/>
        <v>139.29572202503269</v>
      </c>
      <c r="F27" s="25">
        <v>1480.5</v>
      </c>
      <c r="G27" s="25">
        <v>282051</v>
      </c>
      <c r="H27" s="26">
        <f t="shared" si="1"/>
        <v>190.51063829787233</v>
      </c>
      <c r="I27" s="6"/>
      <c r="J27" s="6"/>
      <c r="K27" s="20">
        <f t="shared" si="2"/>
        <v>0</v>
      </c>
      <c r="L27" s="25">
        <v>13270.5</v>
      </c>
      <c r="M27" s="25">
        <v>1843622</v>
      </c>
      <c r="N27" s="26">
        <f t="shared" si="3"/>
        <v>138.92634037903622</v>
      </c>
      <c r="O27" s="6">
        <v>2208</v>
      </c>
      <c r="P27" s="6">
        <v>329187</v>
      </c>
      <c r="Q27" s="20">
        <f t="shared" si="4"/>
        <v>149.08831521739131</v>
      </c>
      <c r="R27" s="6">
        <v>24988.5</v>
      </c>
      <c r="S27" s="25">
        <v>3573335</v>
      </c>
      <c r="T27" s="26">
        <f t="shared" si="5"/>
        <v>142.9991796226264</v>
      </c>
      <c r="U27" s="25">
        <v>13884091</v>
      </c>
      <c r="V27" s="23">
        <f t="shared" si="6"/>
        <v>0.25736902761585184</v>
      </c>
    </row>
    <row r="28" spans="2:22" x14ac:dyDescent="0.25">
      <c r="B28" s="3" t="s">
        <v>233</v>
      </c>
      <c r="C28" s="6">
        <v>10989</v>
      </c>
      <c r="D28" s="6">
        <v>2391223</v>
      </c>
      <c r="E28" s="20">
        <f t="shared" si="0"/>
        <v>217.6015106015106</v>
      </c>
      <c r="F28" s="25">
        <v>3006</v>
      </c>
      <c r="G28" s="25">
        <v>601162</v>
      </c>
      <c r="H28" s="26">
        <f t="shared" si="1"/>
        <v>199.98735861610112</v>
      </c>
      <c r="I28" s="6"/>
      <c r="J28" s="6"/>
      <c r="K28" s="20">
        <f t="shared" si="2"/>
        <v>0</v>
      </c>
      <c r="L28" s="25"/>
      <c r="M28" s="25"/>
      <c r="N28" s="26">
        <f t="shared" si="3"/>
        <v>0</v>
      </c>
      <c r="O28" s="6">
        <v>1980</v>
      </c>
      <c r="P28" s="6">
        <v>497978</v>
      </c>
      <c r="Q28" s="20">
        <f t="shared" si="4"/>
        <v>251.50404040404041</v>
      </c>
      <c r="R28" s="6">
        <v>15975</v>
      </c>
      <c r="S28" s="25">
        <v>3490363</v>
      </c>
      <c r="T28" s="26">
        <f t="shared" si="5"/>
        <v>218.48907668231612</v>
      </c>
      <c r="U28" s="25">
        <v>12880740</v>
      </c>
      <c r="V28" s="23">
        <f t="shared" si="6"/>
        <v>0.27097534768965137</v>
      </c>
    </row>
    <row r="29" spans="2:22" x14ac:dyDescent="0.25">
      <c r="B29" s="3" t="s">
        <v>234</v>
      </c>
      <c r="C29" s="6"/>
      <c r="D29" s="6"/>
      <c r="E29" s="20">
        <f t="shared" si="0"/>
        <v>0</v>
      </c>
      <c r="F29" s="25">
        <v>9324</v>
      </c>
      <c r="G29" s="25">
        <v>738977</v>
      </c>
      <c r="H29" s="26">
        <f t="shared" si="1"/>
        <v>79.255362505362498</v>
      </c>
      <c r="I29" s="6">
        <v>344</v>
      </c>
      <c r="J29" s="6">
        <v>226891</v>
      </c>
      <c r="K29" s="20">
        <f t="shared" si="2"/>
        <v>659.56686046511629</v>
      </c>
      <c r="L29" s="25">
        <v>612</v>
      </c>
      <c r="M29" s="25">
        <v>98641</v>
      </c>
      <c r="N29" s="26">
        <f t="shared" si="3"/>
        <v>161.17810457516339</v>
      </c>
      <c r="O29" s="6">
        <v>27171</v>
      </c>
      <c r="P29" s="6">
        <v>2070953</v>
      </c>
      <c r="Q29" s="20">
        <f t="shared" si="4"/>
        <v>76.219241102646208</v>
      </c>
      <c r="R29" s="6">
        <v>37451</v>
      </c>
      <c r="S29" s="25">
        <v>3135462</v>
      </c>
      <c r="T29" s="26">
        <f t="shared" si="5"/>
        <v>83.72171637606472</v>
      </c>
      <c r="U29" s="25">
        <v>12129838</v>
      </c>
      <c r="V29" s="23">
        <f t="shared" si="6"/>
        <v>0.25849166328519801</v>
      </c>
    </row>
    <row r="30" spans="2:22" x14ac:dyDescent="0.25">
      <c r="B30" s="3" t="s">
        <v>235</v>
      </c>
      <c r="C30" s="6"/>
      <c r="D30" s="6"/>
      <c r="E30" s="20">
        <f t="shared" si="0"/>
        <v>0</v>
      </c>
      <c r="F30" s="25"/>
      <c r="G30" s="25"/>
      <c r="H30" s="26">
        <f t="shared" si="1"/>
        <v>0</v>
      </c>
      <c r="I30" s="6">
        <v>31946</v>
      </c>
      <c r="J30" s="6">
        <v>2627112</v>
      </c>
      <c r="K30" s="20">
        <f t="shared" si="2"/>
        <v>82.236023289300689</v>
      </c>
      <c r="L30" s="25"/>
      <c r="M30" s="25"/>
      <c r="N30" s="26">
        <f t="shared" si="3"/>
        <v>0</v>
      </c>
      <c r="O30" s="6"/>
      <c r="P30" s="6"/>
      <c r="Q30" s="20">
        <f t="shared" si="4"/>
        <v>0</v>
      </c>
      <c r="R30" s="6">
        <v>31946</v>
      </c>
      <c r="S30" s="25">
        <v>2627112</v>
      </c>
      <c r="T30" s="26">
        <f t="shared" si="5"/>
        <v>82.236023289300689</v>
      </c>
      <c r="U30" s="25">
        <v>11762991</v>
      </c>
      <c r="V30" s="23">
        <f t="shared" si="6"/>
        <v>0.22333707472869782</v>
      </c>
    </row>
    <row r="31" spans="2:22" x14ac:dyDescent="0.25">
      <c r="B31" s="3" t="s">
        <v>236</v>
      </c>
      <c r="C31" s="6">
        <v>28215</v>
      </c>
      <c r="D31" s="6">
        <v>2561424</v>
      </c>
      <c r="E31" s="20">
        <f t="shared" si="0"/>
        <v>90.782349813928761</v>
      </c>
      <c r="F31" s="25"/>
      <c r="G31" s="25"/>
      <c r="H31" s="26">
        <f t="shared" si="1"/>
        <v>0</v>
      </c>
      <c r="I31" s="6"/>
      <c r="J31" s="6"/>
      <c r="K31" s="20">
        <f t="shared" si="2"/>
        <v>0</v>
      </c>
      <c r="L31" s="25"/>
      <c r="M31" s="25"/>
      <c r="N31" s="26">
        <f t="shared" si="3"/>
        <v>0</v>
      </c>
      <c r="O31" s="6"/>
      <c r="P31" s="6"/>
      <c r="Q31" s="20">
        <f t="shared" si="4"/>
        <v>0</v>
      </c>
      <c r="R31" s="6">
        <v>28215</v>
      </c>
      <c r="S31" s="25">
        <v>2561424</v>
      </c>
      <c r="T31" s="26">
        <f t="shared" si="5"/>
        <v>90.782349813928761</v>
      </c>
      <c r="U31" s="25">
        <v>9407284</v>
      </c>
      <c r="V31" s="23">
        <f t="shared" si="6"/>
        <v>0.27228092614191302</v>
      </c>
    </row>
    <row r="32" spans="2:22" x14ac:dyDescent="0.25">
      <c r="B32" s="3" t="s">
        <v>237</v>
      </c>
      <c r="C32" s="6"/>
      <c r="D32" s="6"/>
      <c r="E32" s="20">
        <f t="shared" si="0"/>
        <v>0</v>
      </c>
      <c r="F32" s="25">
        <v>16125</v>
      </c>
      <c r="G32" s="25">
        <v>2481175</v>
      </c>
      <c r="H32" s="26">
        <f t="shared" si="1"/>
        <v>153.87131782945735</v>
      </c>
      <c r="I32" s="6"/>
      <c r="J32" s="6"/>
      <c r="K32" s="20">
        <f t="shared" si="2"/>
        <v>0</v>
      </c>
      <c r="L32" s="25"/>
      <c r="M32" s="25"/>
      <c r="N32" s="26">
        <f t="shared" si="3"/>
        <v>0</v>
      </c>
      <c r="O32" s="6"/>
      <c r="P32" s="6"/>
      <c r="Q32" s="20">
        <f t="shared" si="4"/>
        <v>0</v>
      </c>
      <c r="R32" s="6">
        <v>16125</v>
      </c>
      <c r="S32" s="25">
        <v>2481175</v>
      </c>
      <c r="T32" s="26">
        <f t="shared" si="5"/>
        <v>153.87131782945735</v>
      </c>
      <c r="U32" s="25">
        <v>8698621</v>
      </c>
      <c r="V32" s="23">
        <f t="shared" si="6"/>
        <v>0.28523774055680778</v>
      </c>
    </row>
    <row r="33" spans="2:22" x14ac:dyDescent="0.25">
      <c r="B33" s="3" t="s">
        <v>238</v>
      </c>
      <c r="C33" s="6"/>
      <c r="D33" s="6"/>
      <c r="E33" s="20">
        <f t="shared" si="0"/>
        <v>0</v>
      </c>
      <c r="F33" s="25"/>
      <c r="G33" s="25"/>
      <c r="H33" s="26">
        <f t="shared" si="1"/>
        <v>0</v>
      </c>
      <c r="I33" s="6">
        <v>28872.59999999998</v>
      </c>
      <c r="J33" s="6">
        <v>2471351</v>
      </c>
      <c r="K33" s="20">
        <f t="shared" si="2"/>
        <v>85.595027811835507</v>
      </c>
      <c r="L33" s="25"/>
      <c r="M33" s="25"/>
      <c r="N33" s="26">
        <f t="shared" si="3"/>
        <v>0</v>
      </c>
      <c r="O33" s="6"/>
      <c r="P33" s="6"/>
      <c r="Q33" s="20">
        <f t="shared" si="4"/>
        <v>0</v>
      </c>
      <c r="R33" s="6">
        <v>28872.59999999998</v>
      </c>
      <c r="S33" s="25">
        <v>2471351</v>
      </c>
      <c r="T33" s="26">
        <f t="shared" si="5"/>
        <v>85.595027811835507</v>
      </c>
      <c r="U33" s="25">
        <v>8309630</v>
      </c>
      <c r="V33" s="23">
        <f t="shared" si="6"/>
        <v>0.29740806750721754</v>
      </c>
    </row>
    <row r="34" spans="2:22" x14ac:dyDescent="0.25">
      <c r="B34" s="3" t="s">
        <v>239</v>
      </c>
      <c r="C34" s="6">
        <v>2502</v>
      </c>
      <c r="D34" s="6">
        <v>2187996</v>
      </c>
      <c r="E34" s="20">
        <f t="shared" si="0"/>
        <v>874.49880095923265</v>
      </c>
      <c r="F34" s="25">
        <v>1998</v>
      </c>
      <c r="G34" s="25">
        <v>259961</v>
      </c>
      <c r="H34" s="26">
        <f t="shared" si="1"/>
        <v>130.11061061061062</v>
      </c>
      <c r="I34" s="6">
        <v>94.5</v>
      </c>
      <c r="J34" s="6">
        <v>16038</v>
      </c>
      <c r="K34" s="20">
        <f t="shared" si="2"/>
        <v>169.71428571428572</v>
      </c>
      <c r="L34" s="25">
        <v>12.75</v>
      </c>
      <c r="M34" s="25">
        <v>490</v>
      </c>
      <c r="N34" s="26">
        <f t="shared" si="3"/>
        <v>38.431372549019606</v>
      </c>
      <c r="O34" s="6">
        <v>4.5</v>
      </c>
      <c r="P34" s="6">
        <v>120</v>
      </c>
      <c r="Q34" s="20">
        <f t="shared" si="4"/>
        <v>26.666666666666668</v>
      </c>
      <c r="R34" s="6">
        <v>4611.75</v>
      </c>
      <c r="S34" s="25">
        <v>2464605</v>
      </c>
      <c r="T34" s="26">
        <f t="shared" si="5"/>
        <v>534.41860465116281</v>
      </c>
      <c r="U34" s="25">
        <v>8274169</v>
      </c>
      <c r="V34" s="23">
        <f t="shared" si="6"/>
        <v>0.2978673749593464</v>
      </c>
    </row>
    <row r="35" spans="2:22" x14ac:dyDescent="0.25">
      <c r="B35" s="3" t="s">
        <v>240</v>
      </c>
      <c r="C35" s="6"/>
      <c r="D35" s="6"/>
      <c r="E35" s="20">
        <f t="shared" si="0"/>
        <v>0</v>
      </c>
      <c r="F35" s="25">
        <v>32319</v>
      </c>
      <c r="G35" s="25">
        <v>1947218</v>
      </c>
      <c r="H35" s="26">
        <f t="shared" si="1"/>
        <v>60.24994585228503</v>
      </c>
      <c r="I35" s="6">
        <v>2664</v>
      </c>
      <c r="J35" s="6">
        <v>135027</v>
      </c>
      <c r="K35" s="20">
        <f t="shared" si="2"/>
        <v>50.685810810810814</v>
      </c>
      <c r="L35" s="25"/>
      <c r="M35" s="25"/>
      <c r="N35" s="26">
        <f t="shared" si="3"/>
        <v>0</v>
      </c>
      <c r="O35" s="6"/>
      <c r="P35" s="6"/>
      <c r="Q35" s="20">
        <f t="shared" si="4"/>
        <v>0</v>
      </c>
      <c r="R35" s="6">
        <v>34983</v>
      </c>
      <c r="S35" s="25">
        <v>2082245</v>
      </c>
      <c r="T35" s="26">
        <f t="shared" si="5"/>
        <v>59.521624789183321</v>
      </c>
      <c r="U35" s="25">
        <v>7042265</v>
      </c>
      <c r="V35" s="23">
        <f t="shared" si="6"/>
        <v>0.29567830804435791</v>
      </c>
    </row>
    <row r="36" spans="2:22" x14ac:dyDescent="0.25">
      <c r="B36" s="3" t="s">
        <v>241</v>
      </c>
      <c r="C36" s="6">
        <v>11538</v>
      </c>
      <c r="D36" s="6">
        <v>1041224</v>
      </c>
      <c r="E36" s="20">
        <f t="shared" si="0"/>
        <v>90.243023054255502</v>
      </c>
      <c r="F36" s="25">
        <v>4545</v>
      </c>
      <c r="G36" s="25">
        <v>626852</v>
      </c>
      <c r="H36" s="26">
        <f t="shared" si="1"/>
        <v>137.92123212321232</v>
      </c>
      <c r="I36" s="6"/>
      <c r="J36" s="6"/>
      <c r="K36" s="20">
        <f t="shared" si="2"/>
        <v>0</v>
      </c>
      <c r="L36" s="25">
        <v>2182.5</v>
      </c>
      <c r="M36" s="25">
        <v>366437</v>
      </c>
      <c r="N36" s="26">
        <f t="shared" si="3"/>
        <v>167.89782359679268</v>
      </c>
      <c r="O36" s="6"/>
      <c r="P36" s="6"/>
      <c r="Q36" s="20">
        <f t="shared" si="4"/>
        <v>0</v>
      </c>
      <c r="R36" s="6">
        <v>18265.5</v>
      </c>
      <c r="S36" s="25">
        <v>2034513</v>
      </c>
      <c r="T36" s="26">
        <f t="shared" si="5"/>
        <v>111.38556294653856</v>
      </c>
      <c r="U36" s="25">
        <v>6693031</v>
      </c>
      <c r="V36" s="23">
        <f t="shared" si="6"/>
        <v>0.30397483591514818</v>
      </c>
    </row>
    <row r="37" spans="2:22" x14ac:dyDescent="0.25">
      <c r="B37" s="3" t="s">
        <v>242</v>
      </c>
      <c r="C37" s="6">
        <v>7569</v>
      </c>
      <c r="D37" s="6">
        <v>1068898</v>
      </c>
      <c r="E37" s="20">
        <f t="shared" si="0"/>
        <v>141.22050469018365</v>
      </c>
      <c r="F37" s="25">
        <v>1786.5</v>
      </c>
      <c r="G37" s="25">
        <v>258872</v>
      </c>
      <c r="H37" s="26">
        <f t="shared" si="1"/>
        <v>144.90456199272319</v>
      </c>
      <c r="I37" s="6">
        <v>1806.25</v>
      </c>
      <c r="J37" s="6">
        <v>219731</v>
      </c>
      <c r="K37" s="20">
        <f t="shared" si="2"/>
        <v>121.65038062283737</v>
      </c>
      <c r="L37" s="25">
        <v>2475</v>
      </c>
      <c r="M37" s="25">
        <v>363464</v>
      </c>
      <c r="N37" s="26">
        <f t="shared" si="3"/>
        <v>146.85414141414142</v>
      </c>
      <c r="O37" s="6"/>
      <c r="P37" s="6"/>
      <c r="Q37" s="20">
        <f t="shared" si="4"/>
        <v>0</v>
      </c>
      <c r="R37" s="6">
        <v>13636.75</v>
      </c>
      <c r="S37" s="25">
        <v>1910965</v>
      </c>
      <c r="T37" s="26">
        <f t="shared" si="5"/>
        <v>140.13346288521825</v>
      </c>
      <c r="U37" s="25">
        <v>6659091</v>
      </c>
      <c r="V37" s="23">
        <f t="shared" si="6"/>
        <v>0.28697084932463002</v>
      </c>
    </row>
    <row r="38" spans="2:22" x14ac:dyDescent="0.25">
      <c r="B38" s="3" t="s">
        <v>243</v>
      </c>
      <c r="C38" s="6"/>
      <c r="D38" s="6"/>
      <c r="E38" s="20">
        <f t="shared" si="0"/>
        <v>0</v>
      </c>
      <c r="F38" s="25"/>
      <c r="G38" s="25"/>
      <c r="H38" s="26">
        <f t="shared" si="1"/>
        <v>0</v>
      </c>
      <c r="I38" s="6">
        <v>9147</v>
      </c>
      <c r="J38" s="6">
        <v>1852891</v>
      </c>
      <c r="K38" s="20">
        <f t="shared" si="2"/>
        <v>202.5681644254947</v>
      </c>
      <c r="L38" s="25"/>
      <c r="M38" s="25"/>
      <c r="N38" s="26">
        <f t="shared" si="3"/>
        <v>0</v>
      </c>
      <c r="O38" s="6"/>
      <c r="P38" s="6"/>
      <c r="Q38" s="20">
        <f t="shared" si="4"/>
        <v>0</v>
      </c>
      <c r="R38" s="6">
        <v>9147</v>
      </c>
      <c r="S38" s="25">
        <v>1852891</v>
      </c>
      <c r="T38" s="26">
        <f t="shared" si="5"/>
        <v>202.5681644254947</v>
      </c>
      <c r="U38" s="25">
        <v>6355103</v>
      </c>
      <c r="V38" s="23">
        <f t="shared" si="6"/>
        <v>0.29155955458157012</v>
      </c>
    </row>
    <row r="39" spans="2:22" x14ac:dyDescent="0.25">
      <c r="B39" s="3" t="s">
        <v>244</v>
      </c>
      <c r="C39" s="6">
        <v>10629</v>
      </c>
      <c r="D39" s="6">
        <v>1492200</v>
      </c>
      <c r="E39" s="20">
        <f t="shared" si="0"/>
        <v>140.38950042337004</v>
      </c>
      <c r="F39" s="25">
        <v>409.5</v>
      </c>
      <c r="G39" s="25">
        <v>106824</v>
      </c>
      <c r="H39" s="26">
        <f t="shared" si="1"/>
        <v>260.86446886446885</v>
      </c>
      <c r="I39" s="6"/>
      <c r="J39" s="6"/>
      <c r="K39" s="20">
        <f t="shared" si="2"/>
        <v>0</v>
      </c>
      <c r="L39" s="25"/>
      <c r="M39" s="25"/>
      <c r="N39" s="26">
        <f t="shared" si="3"/>
        <v>0</v>
      </c>
      <c r="O39" s="6"/>
      <c r="P39" s="6"/>
      <c r="Q39" s="20">
        <f t="shared" si="4"/>
        <v>0</v>
      </c>
      <c r="R39" s="6">
        <v>11038.5</v>
      </c>
      <c r="S39" s="25">
        <v>1599024</v>
      </c>
      <c r="T39" s="26">
        <f t="shared" si="5"/>
        <v>144.85881233863296</v>
      </c>
      <c r="U39" s="25">
        <v>6124185</v>
      </c>
      <c r="V39" s="23">
        <f t="shared" si="6"/>
        <v>0.2610998851275721</v>
      </c>
    </row>
    <row r="40" spans="2:22" x14ac:dyDescent="0.25">
      <c r="B40" s="3" t="s">
        <v>245</v>
      </c>
      <c r="C40" s="6"/>
      <c r="D40" s="6"/>
      <c r="E40" s="20">
        <f t="shared" si="0"/>
        <v>0</v>
      </c>
      <c r="F40" s="25"/>
      <c r="G40" s="25"/>
      <c r="H40" s="26">
        <f t="shared" si="1"/>
        <v>0</v>
      </c>
      <c r="I40" s="6">
        <v>31826</v>
      </c>
      <c r="J40" s="6">
        <v>1533759</v>
      </c>
      <c r="K40" s="20">
        <f t="shared" si="2"/>
        <v>48.192012819707159</v>
      </c>
      <c r="L40" s="25"/>
      <c r="M40" s="25"/>
      <c r="N40" s="26">
        <f t="shared" si="3"/>
        <v>0</v>
      </c>
      <c r="O40" s="6"/>
      <c r="P40" s="6"/>
      <c r="Q40" s="20">
        <f t="shared" si="4"/>
        <v>0</v>
      </c>
      <c r="R40" s="6">
        <v>31826</v>
      </c>
      <c r="S40" s="25">
        <v>1533759</v>
      </c>
      <c r="T40" s="26">
        <f t="shared" si="5"/>
        <v>48.192012819707159</v>
      </c>
      <c r="U40" s="25">
        <v>5787983</v>
      </c>
      <c r="V40" s="23">
        <f t="shared" si="6"/>
        <v>0.26499023925951409</v>
      </c>
    </row>
    <row r="41" spans="2:22" x14ac:dyDescent="0.25">
      <c r="B41" s="3" t="s">
        <v>246</v>
      </c>
      <c r="C41" s="6">
        <v>11128.5</v>
      </c>
      <c r="D41" s="6">
        <v>1441799</v>
      </c>
      <c r="E41" s="20">
        <f t="shared" si="0"/>
        <v>129.55914993035898</v>
      </c>
      <c r="F41" s="25"/>
      <c r="G41" s="25"/>
      <c r="H41" s="26">
        <f t="shared" si="1"/>
        <v>0</v>
      </c>
      <c r="I41" s="6"/>
      <c r="J41" s="6"/>
      <c r="K41" s="20">
        <f t="shared" si="2"/>
        <v>0</v>
      </c>
      <c r="L41" s="25">
        <v>490</v>
      </c>
      <c r="M41" s="25">
        <v>82724</v>
      </c>
      <c r="N41" s="26">
        <f t="shared" si="3"/>
        <v>168.82448979591837</v>
      </c>
      <c r="O41" s="6"/>
      <c r="P41" s="6"/>
      <c r="Q41" s="20">
        <f t="shared" si="4"/>
        <v>0</v>
      </c>
      <c r="R41" s="6">
        <v>11618.5</v>
      </c>
      <c r="S41" s="25">
        <v>1524523</v>
      </c>
      <c r="T41" s="26">
        <f t="shared" si="5"/>
        <v>131.21513104101217</v>
      </c>
      <c r="U41" s="25">
        <v>5537008</v>
      </c>
      <c r="V41" s="23">
        <f t="shared" si="6"/>
        <v>0.2753333569321193</v>
      </c>
    </row>
    <row r="42" spans="2:22" x14ac:dyDescent="0.25">
      <c r="B42" s="3" t="s">
        <v>247</v>
      </c>
      <c r="C42" s="6">
        <v>3361.5</v>
      </c>
      <c r="D42" s="6">
        <v>725094</v>
      </c>
      <c r="E42" s="20">
        <f t="shared" si="0"/>
        <v>215.70548862115126</v>
      </c>
      <c r="F42" s="25">
        <v>2421</v>
      </c>
      <c r="G42" s="25">
        <v>672098</v>
      </c>
      <c r="H42" s="26">
        <f t="shared" si="1"/>
        <v>277.61173068979758</v>
      </c>
      <c r="I42" s="6"/>
      <c r="J42" s="6"/>
      <c r="K42" s="20">
        <f t="shared" si="2"/>
        <v>0</v>
      </c>
      <c r="L42" s="25"/>
      <c r="M42" s="25"/>
      <c r="N42" s="26">
        <f t="shared" si="3"/>
        <v>0</v>
      </c>
      <c r="O42" s="6"/>
      <c r="P42" s="6"/>
      <c r="Q42" s="20">
        <f t="shared" si="4"/>
        <v>0</v>
      </c>
      <c r="R42" s="6">
        <v>5782.5</v>
      </c>
      <c r="S42" s="25">
        <v>1397192</v>
      </c>
      <c r="T42" s="26">
        <f t="shared" si="5"/>
        <v>241.62421098140942</v>
      </c>
      <c r="U42" s="25">
        <v>5509001</v>
      </c>
      <c r="V42" s="23">
        <f t="shared" si="6"/>
        <v>0.25361984868036874</v>
      </c>
    </row>
    <row r="43" spans="2:22" x14ac:dyDescent="0.25">
      <c r="B43" s="3" t="s">
        <v>248</v>
      </c>
      <c r="C43" s="6"/>
      <c r="D43" s="6"/>
      <c r="E43" s="20">
        <f t="shared" si="0"/>
        <v>0</v>
      </c>
      <c r="F43" s="25"/>
      <c r="G43" s="25"/>
      <c r="H43" s="26">
        <f t="shared" si="1"/>
        <v>0</v>
      </c>
      <c r="I43" s="6">
        <v>1899</v>
      </c>
      <c r="J43" s="6">
        <v>1239672</v>
      </c>
      <c r="K43" s="20">
        <f t="shared" si="2"/>
        <v>652.80252764612953</v>
      </c>
      <c r="L43" s="25"/>
      <c r="M43" s="25"/>
      <c r="N43" s="26">
        <f t="shared" si="3"/>
        <v>0</v>
      </c>
      <c r="O43" s="6"/>
      <c r="P43" s="6"/>
      <c r="Q43" s="20">
        <f t="shared" si="4"/>
        <v>0</v>
      </c>
      <c r="R43" s="6">
        <v>1899</v>
      </c>
      <c r="S43" s="25">
        <v>1239672</v>
      </c>
      <c r="T43" s="26">
        <f t="shared" si="5"/>
        <v>652.80252764612953</v>
      </c>
      <c r="U43" s="25">
        <v>5412698</v>
      </c>
      <c r="V43" s="23">
        <f t="shared" si="6"/>
        <v>0.22903032831316286</v>
      </c>
    </row>
    <row r="44" spans="2:22" x14ac:dyDescent="0.25">
      <c r="B44" s="3" t="s">
        <v>249</v>
      </c>
      <c r="C44" s="6">
        <v>7938</v>
      </c>
      <c r="D44" s="6">
        <v>1075778</v>
      </c>
      <c r="E44" s="20">
        <f t="shared" si="0"/>
        <v>135.52254976064501</v>
      </c>
      <c r="F44" s="25">
        <v>9</v>
      </c>
      <c r="G44" s="25">
        <v>1440</v>
      </c>
      <c r="H44" s="26">
        <f t="shared" si="1"/>
        <v>160</v>
      </c>
      <c r="I44" s="6">
        <v>157.5</v>
      </c>
      <c r="J44" s="6">
        <v>26936</v>
      </c>
      <c r="K44" s="20">
        <f t="shared" si="2"/>
        <v>171.02222222222221</v>
      </c>
      <c r="L44" s="25">
        <v>45</v>
      </c>
      <c r="M44" s="25">
        <v>13166</v>
      </c>
      <c r="N44" s="26">
        <f t="shared" si="3"/>
        <v>292.57777777777778</v>
      </c>
      <c r="O44" s="6"/>
      <c r="P44" s="6"/>
      <c r="Q44" s="20">
        <f t="shared" si="4"/>
        <v>0</v>
      </c>
      <c r="R44" s="6">
        <v>8149.5</v>
      </c>
      <c r="S44" s="25">
        <v>1117320</v>
      </c>
      <c r="T44" s="26">
        <f t="shared" si="5"/>
        <v>137.10288974783728</v>
      </c>
      <c r="U44" s="25">
        <v>4404943</v>
      </c>
      <c r="V44" s="23">
        <f t="shared" si="6"/>
        <v>0.25365140933719232</v>
      </c>
    </row>
    <row r="45" spans="2:22" x14ac:dyDescent="0.25">
      <c r="B45" s="3" t="s">
        <v>250</v>
      </c>
      <c r="C45" s="6">
        <v>940.5</v>
      </c>
      <c r="D45" s="6">
        <v>183453</v>
      </c>
      <c r="E45" s="20">
        <f t="shared" si="0"/>
        <v>195.05901116427432</v>
      </c>
      <c r="F45" s="25">
        <v>2322</v>
      </c>
      <c r="G45" s="25">
        <v>401358</v>
      </c>
      <c r="H45" s="26">
        <f t="shared" si="1"/>
        <v>172.85012919896641</v>
      </c>
      <c r="I45" s="6"/>
      <c r="J45" s="6"/>
      <c r="K45" s="20">
        <f t="shared" si="2"/>
        <v>0</v>
      </c>
      <c r="L45" s="25"/>
      <c r="M45" s="25"/>
      <c r="N45" s="26">
        <f t="shared" si="3"/>
        <v>0</v>
      </c>
      <c r="O45" s="6">
        <v>2448</v>
      </c>
      <c r="P45" s="6">
        <v>473710</v>
      </c>
      <c r="Q45" s="20">
        <f t="shared" si="4"/>
        <v>193.50898692810458</v>
      </c>
      <c r="R45" s="6">
        <v>5710.5</v>
      </c>
      <c r="S45" s="25">
        <v>1058521</v>
      </c>
      <c r="T45" s="26">
        <f t="shared" si="5"/>
        <v>185.36397863584625</v>
      </c>
      <c r="U45" s="25">
        <v>4219833</v>
      </c>
      <c r="V45" s="23">
        <f t="shared" si="6"/>
        <v>0.25084428696585859</v>
      </c>
    </row>
    <row r="46" spans="2:22" x14ac:dyDescent="0.25">
      <c r="B46" s="3" t="s">
        <v>251</v>
      </c>
      <c r="C46" s="6">
        <v>3577.5</v>
      </c>
      <c r="D46" s="6">
        <v>855316</v>
      </c>
      <c r="E46" s="20">
        <f t="shared" si="0"/>
        <v>239.08204053109714</v>
      </c>
      <c r="F46" s="25">
        <v>540</v>
      </c>
      <c r="G46" s="25">
        <v>159899</v>
      </c>
      <c r="H46" s="26">
        <f t="shared" si="1"/>
        <v>296.10925925925926</v>
      </c>
      <c r="I46" s="6"/>
      <c r="J46" s="6"/>
      <c r="K46" s="20">
        <f t="shared" si="2"/>
        <v>0</v>
      </c>
      <c r="L46" s="25"/>
      <c r="M46" s="25"/>
      <c r="N46" s="26">
        <f t="shared" si="3"/>
        <v>0</v>
      </c>
      <c r="O46" s="6"/>
      <c r="P46" s="6"/>
      <c r="Q46" s="20">
        <f t="shared" si="4"/>
        <v>0</v>
      </c>
      <c r="R46" s="6">
        <v>4117.5</v>
      </c>
      <c r="S46" s="25">
        <v>1015215</v>
      </c>
      <c r="T46" s="26">
        <f t="shared" si="5"/>
        <v>246.56102003642988</v>
      </c>
      <c r="U46" s="25">
        <v>4088816</v>
      </c>
      <c r="V46" s="23">
        <f t="shared" si="6"/>
        <v>0.24829070322557925</v>
      </c>
    </row>
    <row r="47" spans="2:22" x14ac:dyDescent="0.25">
      <c r="B47" s="3" t="s">
        <v>252</v>
      </c>
      <c r="C47" s="6"/>
      <c r="D47" s="6"/>
      <c r="E47" s="20">
        <f t="shared" si="0"/>
        <v>0</v>
      </c>
      <c r="F47" s="25"/>
      <c r="G47" s="25"/>
      <c r="H47" s="26">
        <f t="shared" si="1"/>
        <v>0</v>
      </c>
      <c r="I47" s="6">
        <v>4020</v>
      </c>
      <c r="J47" s="6">
        <v>994484</v>
      </c>
      <c r="K47" s="20">
        <f t="shared" si="2"/>
        <v>247.38407960199004</v>
      </c>
      <c r="L47" s="25"/>
      <c r="M47" s="25"/>
      <c r="N47" s="26">
        <f t="shared" si="3"/>
        <v>0</v>
      </c>
      <c r="O47" s="6"/>
      <c r="P47" s="6"/>
      <c r="Q47" s="20">
        <f t="shared" si="4"/>
        <v>0</v>
      </c>
      <c r="R47" s="6">
        <v>4020</v>
      </c>
      <c r="S47" s="25">
        <v>994484</v>
      </c>
      <c r="T47" s="26">
        <f t="shared" si="5"/>
        <v>247.38407960199004</v>
      </c>
      <c r="U47" s="25">
        <v>3997196</v>
      </c>
      <c r="V47" s="23">
        <f t="shared" si="6"/>
        <v>0.2487954055793111</v>
      </c>
    </row>
    <row r="48" spans="2:22" x14ac:dyDescent="0.25">
      <c r="B48" s="3" t="s">
        <v>253</v>
      </c>
      <c r="C48" s="6"/>
      <c r="D48" s="6"/>
      <c r="E48" s="20">
        <f t="shared" si="0"/>
        <v>0</v>
      </c>
      <c r="F48" s="25">
        <v>5793</v>
      </c>
      <c r="G48" s="25">
        <v>990878</v>
      </c>
      <c r="H48" s="26">
        <f t="shared" si="1"/>
        <v>171.04747108579321</v>
      </c>
      <c r="I48" s="6"/>
      <c r="J48" s="6"/>
      <c r="K48" s="20">
        <f t="shared" si="2"/>
        <v>0</v>
      </c>
      <c r="L48" s="25"/>
      <c r="M48" s="25"/>
      <c r="N48" s="26">
        <f t="shared" si="3"/>
        <v>0</v>
      </c>
      <c r="O48" s="6"/>
      <c r="P48" s="6"/>
      <c r="Q48" s="20">
        <f t="shared" si="4"/>
        <v>0</v>
      </c>
      <c r="R48" s="6">
        <v>5793</v>
      </c>
      <c r="S48" s="25">
        <v>990878</v>
      </c>
      <c r="T48" s="26">
        <f t="shared" si="5"/>
        <v>171.04747108579321</v>
      </c>
      <c r="U48" s="25">
        <v>3965623</v>
      </c>
      <c r="V48" s="23">
        <f t="shared" si="6"/>
        <v>0.24986691876660994</v>
      </c>
    </row>
    <row r="49" spans="2:22" x14ac:dyDescent="0.25">
      <c r="B49" s="3" t="s">
        <v>254</v>
      </c>
      <c r="C49" s="6">
        <v>2628</v>
      </c>
      <c r="D49" s="6">
        <v>419692</v>
      </c>
      <c r="E49" s="20">
        <f t="shared" si="0"/>
        <v>159.70015220700151</v>
      </c>
      <c r="F49" s="25">
        <v>387</v>
      </c>
      <c r="G49" s="25">
        <v>165638</v>
      </c>
      <c r="H49" s="26">
        <f t="shared" si="1"/>
        <v>428.00516795865633</v>
      </c>
      <c r="I49" s="6"/>
      <c r="J49" s="6"/>
      <c r="K49" s="20">
        <f t="shared" si="2"/>
        <v>0</v>
      </c>
      <c r="L49" s="25">
        <v>1516.5</v>
      </c>
      <c r="M49" s="25">
        <v>388924</v>
      </c>
      <c r="N49" s="26">
        <f t="shared" si="3"/>
        <v>256.4615891856248</v>
      </c>
      <c r="O49" s="6"/>
      <c r="P49" s="6"/>
      <c r="Q49" s="20">
        <f t="shared" si="4"/>
        <v>0</v>
      </c>
      <c r="R49" s="6">
        <v>4531.5</v>
      </c>
      <c r="S49" s="25">
        <v>974254</v>
      </c>
      <c r="T49" s="26">
        <f t="shared" si="5"/>
        <v>214.99591746662253</v>
      </c>
      <c r="U49" s="25">
        <v>3951614</v>
      </c>
      <c r="V49" s="23">
        <f t="shared" si="6"/>
        <v>0.24654584177503167</v>
      </c>
    </row>
    <row r="50" spans="2:22" x14ac:dyDescent="0.25">
      <c r="B50" s="3" t="s">
        <v>255</v>
      </c>
      <c r="C50" s="6">
        <v>2704.5</v>
      </c>
      <c r="D50" s="6">
        <v>557721</v>
      </c>
      <c r="E50" s="20">
        <f t="shared" si="0"/>
        <v>206.21963394342762</v>
      </c>
      <c r="F50" s="25">
        <v>2079</v>
      </c>
      <c r="G50" s="25">
        <v>336608</v>
      </c>
      <c r="H50" s="26">
        <f t="shared" si="1"/>
        <v>161.90860990860992</v>
      </c>
      <c r="I50" s="6"/>
      <c r="J50" s="6"/>
      <c r="K50" s="20">
        <f t="shared" si="2"/>
        <v>0</v>
      </c>
      <c r="L50" s="25"/>
      <c r="M50" s="25"/>
      <c r="N50" s="26">
        <f t="shared" si="3"/>
        <v>0</v>
      </c>
      <c r="O50" s="6"/>
      <c r="P50" s="6"/>
      <c r="Q50" s="20">
        <f t="shared" si="4"/>
        <v>0</v>
      </c>
      <c r="R50" s="6">
        <v>4783.5</v>
      </c>
      <c r="S50" s="25">
        <v>894329</v>
      </c>
      <c r="T50" s="26">
        <f t="shared" si="5"/>
        <v>186.96122086338454</v>
      </c>
      <c r="U50" s="25">
        <v>3722438</v>
      </c>
      <c r="V50" s="23">
        <f t="shared" si="6"/>
        <v>0.2402535650022915</v>
      </c>
    </row>
    <row r="51" spans="2:22" x14ac:dyDescent="0.25">
      <c r="B51" s="3" t="s">
        <v>256</v>
      </c>
      <c r="C51" s="6">
        <v>679.5</v>
      </c>
      <c r="D51" s="6">
        <v>346413</v>
      </c>
      <c r="E51" s="20">
        <f t="shared" si="0"/>
        <v>509.80573951434877</v>
      </c>
      <c r="F51" s="25">
        <v>877.5</v>
      </c>
      <c r="G51" s="25">
        <v>464128</v>
      </c>
      <c r="H51" s="26">
        <f t="shared" si="1"/>
        <v>528.92079772079774</v>
      </c>
      <c r="I51" s="6"/>
      <c r="J51" s="6"/>
      <c r="K51" s="20">
        <f t="shared" si="2"/>
        <v>0</v>
      </c>
      <c r="L51" s="25">
        <v>112.5</v>
      </c>
      <c r="M51" s="25">
        <v>47478</v>
      </c>
      <c r="N51" s="26">
        <f t="shared" si="3"/>
        <v>422.02666666666664</v>
      </c>
      <c r="O51" s="6"/>
      <c r="P51" s="6"/>
      <c r="Q51" s="20">
        <f t="shared" si="4"/>
        <v>0</v>
      </c>
      <c r="R51" s="6">
        <v>1669.5</v>
      </c>
      <c r="S51" s="25">
        <v>858019</v>
      </c>
      <c r="T51" s="26">
        <f t="shared" si="5"/>
        <v>513.93770589997007</v>
      </c>
      <c r="U51" s="25">
        <v>3505418</v>
      </c>
      <c r="V51" s="23">
        <f t="shared" si="6"/>
        <v>0.24476938270985085</v>
      </c>
    </row>
    <row r="52" spans="2:22" x14ac:dyDescent="0.25">
      <c r="B52" s="3" t="s">
        <v>257</v>
      </c>
      <c r="C52" s="6">
        <v>1597.5</v>
      </c>
      <c r="D52" s="6">
        <v>614181</v>
      </c>
      <c r="E52" s="20">
        <f t="shared" si="0"/>
        <v>384.4638497652582</v>
      </c>
      <c r="F52" s="25">
        <v>553.5</v>
      </c>
      <c r="G52" s="25">
        <v>217091</v>
      </c>
      <c r="H52" s="26">
        <f t="shared" si="1"/>
        <v>392.21499548328819</v>
      </c>
      <c r="I52" s="6"/>
      <c r="J52" s="6"/>
      <c r="K52" s="20">
        <f t="shared" si="2"/>
        <v>0</v>
      </c>
      <c r="L52" s="25">
        <v>45</v>
      </c>
      <c r="M52" s="25">
        <v>14791</v>
      </c>
      <c r="N52" s="26">
        <f t="shared" si="3"/>
        <v>328.68888888888887</v>
      </c>
      <c r="O52" s="6"/>
      <c r="P52" s="6"/>
      <c r="Q52" s="20">
        <f t="shared" si="4"/>
        <v>0</v>
      </c>
      <c r="R52" s="6">
        <v>2196</v>
      </c>
      <c r="S52" s="25">
        <v>846063</v>
      </c>
      <c r="T52" s="26">
        <f t="shared" si="5"/>
        <v>385.27459016393442</v>
      </c>
      <c r="U52" s="25">
        <v>3470994</v>
      </c>
      <c r="V52" s="23">
        <f t="shared" si="6"/>
        <v>0.24375236603693351</v>
      </c>
    </row>
    <row r="53" spans="2:22" x14ac:dyDescent="0.25">
      <c r="B53" s="3" t="s">
        <v>258</v>
      </c>
      <c r="C53" s="6">
        <v>72</v>
      </c>
      <c r="D53" s="6">
        <v>16611</v>
      </c>
      <c r="E53" s="20">
        <f t="shared" si="0"/>
        <v>230.70833333333334</v>
      </c>
      <c r="F53" s="25">
        <v>9562.5</v>
      </c>
      <c r="G53" s="25">
        <v>814936</v>
      </c>
      <c r="H53" s="26">
        <f t="shared" si="1"/>
        <v>85.222065359477128</v>
      </c>
      <c r="I53" s="6"/>
      <c r="J53" s="6"/>
      <c r="K53" s="20">
        <f t="shared" si="2"/>
        <v>0</v>
      </c>
      <c r="L53" s="25"/>
      <c r="M53" s="25"/>
      <c r="N53" s="26">
        <f t="shared" si="3"/>
        <v>0</v>
      </c>
      <c r="O53" s="6"/>
      <c r="P53" s="6"/>
      <c r="Q53" s="20">
        <f t="shared" si="4"/>
        <v>0</v>
      </c>
      <c r="R53" s="6">
        <v>9634.5</v>
      </c>
      <c r="S53" s="25">
        <v>831547</v>
      </c>
      <c r="T53" s="26">
        <f t="shared" si="5"/>
        <v>86.309305101458307</v>
      </c>
      <c r="U53" s="25">
        <v>3357253</v>
      </c>
      <c r="V53" s="23">
        <f t="shared" si="6"/>
        <v>0.24768672483128321</v>
      </c>
    </row>
    <row r="54" spans="2:22" x14ac:dyDescent="0.25">
      <c r="B54" s="3" t="s">
        <v>259</v>
      </c>
      <c r="C54" s="6">
        <v>1480.5</v>
      </c>
      <c r="D54" s="6">
        <v>326566</v>
      </c>
      <c r="E54" s="20">
        <f t="shared" si="0"/>
        <v>220.57818304626815</v>
      </c>
      <c r="F54" s="25"/>
      <c r="G54" s="25"/>
      <c r="H54" s="26">
        <f t="shared" si="1"/>
        <v>0</v>
      </c>
      <c r="I54" s="6"/>
      <c r="J54" s="6"/>
      <c r="K54" s="20">
        <f t="shared" si="2"/>
        <v>0</v>
      </c>
      <c r="L54" s="25"/>
      <c r="M54" s="25"/>
      <c r="N54" s="26">
        <f t="shared" si="3"/>
        <v>0</v>
      </c>
      <c r="O54" s="6">
        <v>1606.5</v>
      </c>
      <c r="P54" s="6">
        <v>462786</v>
      </c>
      <c r="Q54" s="20">
        <f t="shared" si="4"/>
        <v>288.07096171802056</v>
      </c>
      <c r="R54" s="6">
        <v>3087</v>
      </c>
      <c r="S54" s="25">
        <v>789352</v>
      </c>
      <c r="T54" s="26">
        <f t="shared" si="5"/>
        <v>255.70197602850664</v>
      </c>
      <c r="U54" s="25">
        <v>3224360</v>
      </c>
      <c r="V54" s="23">
        <f t="shared" si="6"/>
        <v>0.24480889230731059</v>
      </c>
    </row>
    <row r="55" spans="2:22" x14ac:dyDescent="0.25">
      <c r="B55" s="3" t="s">
        <v>260</v>
      </c>
      <c r="C55" s="6">
        <v>441</v>
      </c>
      <c r="D55" s="6">
        <v>59839</v>
      </c>
      <c r="E55" s="20">
        <f t="shared" si="0"/>
        <v>135.68934240362813</v>
      </c>
      <c r="F55" s="25">
        <v>1021.5</v>
      </c>
      <c r="G55" s="25">
        <v>197063</v>
      </c>
      <c r="H55" s="26">
        <f t="shared" si="1"/>
        <v>192.91532060695056</v>
      </c>
      <c r="I55" s="6">
        <v>1781.5</v>
      </c>
      <c r="J55" s="6">
        <v>126416</v>
      </c>
      <c r="K55" s="20">
        <f t="shared" si="2"/>
        <v>70.960426606792026</v>
      </c>
      <c r="L55" s="25">
        <v>3780</v>
      </c>
      <c r="M55" s="25">
        <v>351203</v>
      </c>
      <c r="N55" s="26">
        <f t="shared" si="3"/>
        <v>92.910846560846565</v>
      </c>
      <c r="O55" s="6">
        <v>258</v>
      </c>
      <c r="P55" s="6">
        <v>52711</v>
      </c>
      <c r="Q55" s="20">
        <f t="shared" si="4"/>
        <v>204.30620155038758</v>
      </c>
      <c r="R55" s="6">
        <v>7282</v>
      </c>
      <c r="S55" s="25">
        <v>787232</v>
      </c>
      <c r="T55" s="26">
        <f t="shared" si="5"/>
        <v>108.10656413073332</v>
      </c>
      <c r="U55" s="25">
        <v>3180638</v>
      </c>
      <c r="V55" s="23">
        <f t="shared" si="6"/>
        <v>0.24750757552415584</v>
      </c>
    </row>
    <row r="56" spans="2:22" x14ac:dyDescent="0.25">
      <c r="B56" s="3" t="s">
        <v>261</v>
      </c>
      <c r="C56" s="6">
        <v>963</v>
      </c>
      <c r="D56" s="6">
        <v>231767</v>
      </c>
      <c r="E56" s="20">
        <f t="shared" si="0"/>
        <v>240.67185877466252</v>
      </c>
      <c r="F56" s="25"/>
      <c r="G56" s="25"/>
      <c r="H56" s="26">
        <f t="shared" si="1"/>
        <v>0</v>
      </c>
      <c r="I56" s="6"/>
      <c r="J56" s="6"/>
      <c r="K56" s="20">
        <f t="shared" si="2"/>
        <v>0</v>
      </c>
      <c r="L56" s="25">
        <v>1527</v>
      </c>
      <c r="M56" s="25">
        <v>472695</v>
      </c>
      <c r="N56" s="26">
        <f t="shared" si="3"/>
        <v>309.55795677799608</v>
      </c>
      <c r="O56" s="6">
        <v>220.5</v>
      </c>
      <c r="P56" s="6">
        <v>61040</v>
      </c>
      <c r="Q56" s="20">
        <f t="shared" si="4"/>
        <v>276.82539682539681</v>
      </c>
      <c r="R56" s="6">
        <v>2710.5</v>
      </c>
      <c r="S56" s="25">
        <v>765502</v>
      </c>
      <c r="T56" s="26">
        <f t="shared" si="5"/>
        <v>282.42095554325772</v>
      </c>
      <c r="U56" s="25">
        <v>3153560</v>
      </c>
      <c r="V56" s="23">
        <f t="shared" si="6"/>
        <v>0.24274217075305368</v>
      </c>
    </row>
    <row r="57" spans="2:22" x14ac:dyDescent="0.25">
      <c r="B57" s="3" t="s">
        <v>262</v>
      </c>
      <c r="C57" s="6"/>
      <c r="D57" s="6"/>
      <c r="E57" s="20">
        <f t="shared" si="0"/>
        <v>0</v>
      </c>
      <c r="F57" s="25"/>
      <c r="G57" s="25"/>
      <c r="H57" s="26">
        <f t="shared" si="1"/>
        <v>0</v>
      </c>
      <c r="I57" s="6"/>
      <c r="J57" s="6"/>
      <c r="K57" s="20">
        <f t="shared" si="2"/>
        <v>0</v>
      </c>
      <c r="L57" s="25">
        <v>2970</v>
      </c>
      <c r="M57" s="25">
        <v>735058</v>
      </c>
      <c r="N57" s="26">
        <f t="shared" si="3"/>
        <v>247.4942760942761</v>
      </c>
      <c r="O57" s="6"/>
      <c r="P57" s="6"/>
      <c r="Q57" s="20">
        <f t="shared" si="4"/>
        <v>0</v>
      </c>
      <c r="R57" s="6">
        <v>2970</v>
      </c>
      <c r="S57" s="25">
        <v>735058</v>
      </c>
      <c r="T57" s="26">
        <f t="shared" si="5"/>
        <v>247.4942760942761</v>
      </c>
      <c r="U57" s="25">
        <v>3143013</v>
      </c>
      <c r="V57" s="23">
        <f t="shared" si="6"/>
        <v>0.23387049305873059</v>
      </c>
    </row>
    <row r="58" spans="2:22" x14ac:dyDescent="0.25">
      <c r="B58" s="3" t="s">
        <v>263</v>
      </c>
      <c r="C58" s="6">
        <v>684</v>
      </c>
      <c r="D58" s="6">
        <v>267028</v>
      </c>
      <c r="E58" s="20">
        <f t="shared" si="0"/>
        <v>390.39181286549706</v>
      </c>
      <c r="F58" s="25">
        <v>913.5</v>
      </c>
      <c r="G58" s="25">
        <v>342345</v>
      </c>
      <c r="H58" s="26">
        <f t="shared" si="1"/>
        <v>374.76190476190476</v>
      </c>
      <c r="I58" s="6"/>
      <c r="J58" s="6"/>
      <c r="K58" s="20">
        <f t="shared" si="2"/>
        <v>0</v>
      </c>
      <c r="L58" s="25">
        <v>283.5</v>
      </c>
      <c r="M58" s="25">
        <v>110200</v>
      </c>
      <c r="N58" s="26">
        <f t="shared" si="3"/>
        <v>388.71252204585539</v>
      </c>
      <c r="O58" s="6"/>
      <c r="P58" s="6"/>
      <c r="Q58" s="20">
        <f t="shared" si="4"/>
        <v>0</v>
      </c>
      <c r="R58" s="6">
        <v>1881</v>
      </c>
      <c r="S58" s="25">
        <v>719573</v>
      </c>
      <c r="T58" s="26">
        <f t="shared" si="5"/>
        <v>382.54811270600743</v>
      </c>
      <c r="U58" s="25">
        <v>3113259</v>
      </c>
      <c r="V58" s="23">
        <f t="shared" si="6"/>
        <v>0.23113174971950615</v>
      </c>
    </row>
    <row r="59" spans="2:22" x14ac:dyDescent="0.25">
      <c r="B59" s="3" t="s">
        <v>264</v>
      </c>
      <c r="C59" s="6">
        <v>6048</v>
      </c>
      <c r="D59" s="6">
        <v>607847</v>
      </c>
      <c r="E59" s="20">
        <f t="shared" si="0"/>
        <v>100.50380291005291</v>
      </c>
      <c r="F59" s="25">
        <v>783</v>
      </c>
      <c r="G59" s="25">
        <v>60552</v>
      </c>
      <c r="H59" s="26">
        <f t="shared" si="1"/>
        <v>77.333333333333329</v>
      </c>
      <c r="I59" s="6"/>
      <c r="J59" s="6"/>
      <c r="K59" s="20">
        <f t="shared" si="2"/>
        <v>0</v>
      </c>
      <c r="L59" s="25"/>
      <c r="M59" s="25"/>
      <c r="N59" s="26">
        <f t="shared" si="3"/>
        <v>0</v>
      </c>
      <c r="O59" s="6"/>
      <c r="P59" s="6"/>
      <c r="Q59" s="20">
        <f t="shared" si="4"/>
        <v>0</v>
      </c>
      <c r="R59" s="6">
        <v>6831</v>
      </c>
      <c r="S59" s="25">
        <v>668399</v>
      </c>
      <c r="T59" s="26">
        <f t="shared" si="5"/>
        <v>97.847899282681894</v>
      </c>
      <c r="U59" s="25">
        <v>3020841</v>
      </c>
      <c r="V59" s="23">
        <f t="shared" si="6"/>
        <v>0.22126255569227246</v>
      </c>
    </row>
    <row r="60" spans="2:22" x14ac:dyDescent="0.25">
      <c r="B60" s="3" t="s">
        <v>265</v>
      </c>
      <c r="C60" s="6">
        <v>574.75</v>
      </c>
      <c r="D60" s="6">
        <v>600933</v>
      </c>
      <c r="E60" s="20">
        <f t="shared" si="0"/>
        <v>1045.5554588951718</v>
      </c>
      <c r="F60" s="25">
        <v>72</v>
      </c>
      <c r="G60" s="25">
        <v>17398</v>
      </c>
      <c r="H60" s="26">
        <f t="shared" si="1"/>
        <v>241.63888888888889</v>
      </c>
      <c r="I60" s="6">
        <v>9</v>
      </c>
      <c r="J60" s="6">
        <v>1080</v>
      </c>
      <c r="K60" s="20">
        <f t="shared" si="2"/>
        <v>120</v>
      </c>
      <c r="L60" s="25">
        <v>139</v>
      </c>
      <c r="M60" s="25">
        <v>41516</v>
      </c>
      <c r="N60" s="26">
        <f t="shared" si="3"/>
        <v>298.67625899280574</v>
      </c>
      <c r="O60" s="6">
        <v>6</v>
      </c>
      <c r="P60" s="6">
        <v>80</v>
      </c>
      <c r="Q60" s="20">
        <f t="shared" si="4"/>
        <v>13.333333333333334</v>
      </c>
      <c r="R60" s="6">
        <v>800.75</v>
      </c>
      <c r="S60" s="25">
        <v>661007</v>
      </c>
      <c r="T60" s="26">
        <f t="shared" si="5"/>
        <v>825.48485794567591</v>
      </c>
      <c r="U60" s="25">
        <v>3006633</v>
      </c>
      <c r="V60" s="23">
        <f t="shared" si="6"/>
        <v>0.21984957924695164</v>
      </c>
    </row>
    <row r="61" spans="2:22" x14ac:dyDescent="0.25">
      <c r="B61" s="3" t="s">
        <v>266</v>
      </c>
      <c r="C61" s="6">
        <v>229.5</v>
      </c>
      <c r="D61" s="6">
        <v>19438</v>
      </c>
      <c r="E61" s="20">
        <f t="shared" si="0"/>
        <v>84.697167755991288</v>
      </c>
      <c r="F61" s="25">
        <v>4680</v>
      </c>
      <c r="G61" s="25">
        <v>517065</v>
      </c>
      <c r="H61" s="26">
        <f t="shared" si="1"/>
        <v>110.48397435897436</v>
      </c>
      <c r="I61" s="6">
        <v>984.5</v>
      </c>
      <c r="J61" s="6">
        <v>87996</v>
      </c>
      <c r="K61" s="20">
        <f t="shared" si="2"/>
        <v>89.381411884205178</v>
      </c>
      <c r="L61" s="25"/>
      <c r="M61" s="25"/>
      <c r="N61" s="26">
        <f t="shared" si="3"/>
        <v>0</v>
      </c>
      <c r="O61" s="6"/>
      <c r="P61" s="6"/>
      <c r="Q61" s="20">
        <f t="shared" si="4"/>
        <v>0</v>
      </c>
      <c r="R61" s="6">
        <v>5894</v>
      </c>
      <c r="S61" s="25">
        <v>624499</v>
      </c>
      <c r="T61" s="26">
        <f t="shared" si="5"/>
        <v>105.95503902273498</v>
      </c>
      <c r="U61" s="25">
        <v>2837835</v>
      </c>
      <c r="V61" s="23">
        <f t="shared" si="6"/>
        <v>0.22006177244272482</v>
      </c>
    </row>
    <row r="62" spans="2:22" x14ac:dyDescent="0.25">
      <c r="B62" s="3" t="s">
        <v>267</v>
      </c>
      <c r="C62" s="6"/>
      <c r="D62" s="6"/>
      <c r="E62" s="20">
        <f t="shared" si="0"/>
        <v>0</v>
      </c>
      <c r="F62" s="25"/>
      <c r="G62" s="25"/>
      <c r="H62" s="26">
        <f t="shared" si="1"/>
        <v>0</v>
      </c>
      <c r="I62" s="6">
        <v>9178</v>
      </c>
      <c r="J62" s="6">
        <v>618238</v>
      </c>
      <c r="K62" s="20">
        <f t="shared" si="2"/>
        <v>67.36086293310089</v>
      </c>
      <c r="L62" s="25"/>
      <c r="M62" s="25"/>
      <c r="N62" s="26">
        <f t="shared" si="3"/>
        <v>0</v>
      </c>
      <c r="O62" s="6"/>
      <c r="P62" s="6"/>
      <c r="Q62" s="20">
        <f t="shared" si="4"/>
        <v>0</v>
      </c>
      <c r="R62" s="6">
        <v>9178</v>
      </c>
      <c r="S62" s="25">
        <v>618238</v>
      </c>
      <c r="T62" s="26">
        <f t="shared" si="5"/>
        <v>67.36086293310089</v>
      </c>
      <c r="U62" s="25">
        <v>2826679</v>
      </c>
      <c r="V62" s="23">
        <f t="shared" si="6"/>
        <v>0.21871531928457388</v>
      </c>
    </row>
    <row r="63" spans="2:22" x14ac:dyDescent="0.25">
      <c r="B63" s="3" t="s">
        <v>268</v>
      </c>
      <c r="C63" s="6"/>
      <c r="D63" s="6"/>
      <c r="E63" s="20">
        <f t="shared" si="0"/>
        <v>0</v>
      </c>
      <c r="F63" s="25"/>
      <c r="G63" s="25"/>
      <c r="H63" s="26">
        <f t="shared" si="1"/>
        <v>0</v>
      </c>
      <c r="I63" s="6"/>
      <c r="J63" s="6"/>
      <c r="K63" s="20">
        <f t="shared" si="2"/>
        <v>0</v>
      </c>
      <c r="L63" s="25">
        <v>2925</v>
      </c>
      <c r="M63" s="25">
        <v>609955</v>
      </c>
      <c r="N63" s="26">
        <f t="shared" si="3"/>
        <v>208.53162393162393</v>
      </c>
      <c r="O63" s="6"/>
      <c r="P63" s="6"/>
      <c r="Q63" s="20">
        <f t="shared" si="4"/>
        <v>0</v>
      </c>
      <c r="R63" s="6">
        <v>2925</v>
      </c>
      <c r="S63" s="25">
        <v>609955</v>
      </c>
      <c r="T63" s="26">
        <f t="shared" si="5"/>
        <v>208.53162393162393</v>
      </c>
      <c r="U63" s="25">
        <v>2805104</v>
      </c>
      <c r="V63" s="23">
        <f t="shared" si="6"/>
        <v>0.21744470080253708</v>
      </c>
    </row>
    <row r="64" spans="2:22" x14ac:dyDescent="0.25">
      <c r="B64" s="3" t="s">
        <v>269</v>
      </c>
      <c r="C64" s="6">
        <v>117.75</v>
      </c>
      <c r="D64" s="6">
        <v>47244</v>
      </c>
      <c r="E64" s="20">
        <f t="shared" si="0"/>
        <v>401.22292993630572</v>
      </c>
      <c r="F64" s="25">
        <v>426.75</v>
      </c>
      <c r="G64" s="25">
        <v>162003</v>
      </c>
      <c r="H64" s="26">
        <f t="shared" si="1"/>
        <v>379.62038664323376</v>
      </c>
      <c r="I64" s="6"/>
      <c r="J64" s="6"/>
      <c r="K64" s="20">
        <f t="shared" si="2"/>
        <v>0</v>
      </c>
      <c r="L64" s="25">
        <v>837</v>
      </c>
      <c r="M64" s="25">
        <v>385048</v>
      </c>
      <c r="N64" s="26">
        <f t="shared" si="3"/>
        <v>460.03345280764637</v>
      </c>
      <c r="O64" s="6"/>
      <c r="P64" s="6"/>
      <c r="Q64" s="20">
        <f t="shared" si="4"/>
        <v>0</v>
      </c>
      <c r="R64" s="6">
        <v>1381.5</v>
      </c>
      <c r="S64" s="25">
        <v>594295</v>
      </c>
      <c r="T64" s="26">
        <f t="shared" si="5"/>
        <v>430.18096272167935</v>
      </c>
      <c r="U64" s="25">
        <v>2768836</v>
      </c>
      <c r="V64" s="23">
        <f t="shared" si="6"/>
        <v>0.21463712549244521</v>
      </c>
    </row>
    <row r="65" spans="2:22" x14ac:dyDescent="0.25">
      <c r="B65" s="3" t="s">
        <v>270</v>
      </c>
      <c r="C65" s="6"/>
      <c r="D65" s="6"/>
      <c r="E65" s="20">
        <f t="shared" si="0"/>
        <v>0</v>
      </c>
      <c r="F65" s="25"/>
      <c r="G65" s="25"/>
      <c r="H65" s="26">
        <f t="shared" si="1"/>
        <v>0</v>
      </c>
      <c r="I65" s="6">
        <v>2667</v>
      </c>
      <c r="J65" s="6">
        <v>590906</v>
      </c>
      <c r="K65" s="20">
        <f t="shared" si="2"/>
        <v>221.56205474315709</v>
      </c>
      <c r="L65" s="25"/>
      <c r="M65" s="25"/>
      <c r="N65" s="26">
        <f t="shared" si="3"/>
        <v>0</v>
      </c>
      <c r="O65" s="6"/>
      <c r="P65" s="6"/>
      <c r="Q65" s="20">
        <f t="shared" si="4"/>
        <v>0</v>
      </c>
      <c r="R65" s="6">
        <v>2667</v>
      </c>
      <c r="S65" s="25">
        <v>590906</v>
      </c>
      <c r="T65" s="26">
        <f t="shared" si="5"/>
        <v>221.56205474315709</v>
      </c>
      <c r="U65" s="25">
        <v>2704549</v>
      </c>
      <c r="V65" s="23">
        <f t="shared" si="6"/>
        <v>0.21848596568226347</v>
      </c>
    </row>
    <row r="66" spans="2:22" x14ac:dyDescent="0.25">
      <c r="B66" s="3" t="s">
        <v>271</v>
      </c>
      <c r="C66" s="6">
        <v>2047.5</v>
      </c>
      <c r="D66" s="6">
        <v>397643</v>
      </c>
      <c r="E66" s="20">
        <f t="shared" si="0"/>
        <v>194.20903540903541</v>
      </c>
      <c r="F66" s="25">
        <v>650.25</v>
      </c>
      <c r="G66" s="25">
        <v>158585</v>
      </c>
      <c r="H66" s="26">
        <f t="shared" si="1"/>
        <v>243.88312187620147</v>
      </c>
      <c r="I66" s="6">
        <v>9</v>
      </c>
      <c r="J66" s="6">
        <v>840</v>
      </c>
      <c r="K66" s="20">
        <f t="shared" si="2"/>
        <v>93.333333333333329</v>
      </c>
      <c r="L66" s="25"/>
      <c r="M66" s="25"/>
      <c r="N66" s="26">
        <f t="shared" si="3"/>
        <v>0</v>
      </c>
      <c r="O66" s="6"/>
      <c r="P66" s="6"/>
      <c r="Q66" s="20">
        <f t="shared" si="4"/>
        <v>0</v>
      </c>
      <c r="R66" s="6">
        <v>2706.75</v>
      </c>
      <c r="S66" s="25">
        <v>557068</v>
      </c>
      <c r="T66" s="26">
        <f t="shared" si="5"/>
        <v>205.80696407130321</v>
      </c>
      <c r="U66" s="25">
        <v>2650579</v>
      </c>
      <c r="V66" s="23">
        <f t="shared" si="6"/>
        <v>0.21016841980563492</v>
      </c>
    </row>
    <row r="67" spans="2:22" x14ac:dyDescent="0.25">
      <c r="B67" s="3" t="s">
        <v>272</v>
      </c>
      <c r="C67" s="6">
        <v>355.5</v>
      </c>
      <c r="D67" s="6">
        <v>143812</v>
      </c>
      <c r="E67" s="20">
        <f t="shared" si="0"/>
        <v>404.53445850914204</v>
      </c>
      <c r="F67" s="25">
        <v>1008</v>
      </c>
      <c r="G67" s="25">
        <v>287057</v>
      </c>
      <c r="H67" s="26">
        <f t="shared" si="1"/>
        <v>284.77876984126982</v>
      </c>
      <c r="I67" s="6"/>
      <c r="J67" s="6"/>
      <c r="K67" s="20">
        <f t="shared" si="2"/>
        <v>0</v>
      </c>
      <c r="L67" s="25">
        <v>417</v>
      </c>
      <c r="M67" s="25">
        <v>123785</v>
      </c>
      <c r="N67" s="26">
        <f t="shared" si="3"/>
        <v>296.84652278177458</v>
      </c>
      <c r="O67" s="6"/>
      <c r="P67" s="6"/>
      <c r="Q67" s="20">
        <f t="shared" si="4"/>
        <v>0</v>
      </c>
      <c r="R67" s="6">
        <v>1780.5</v>
      </c>
      <c r="S67" s="25">
        <v>554654</v>
      </c>
      <c r="T67" s="26">
        <f t="shared" si="5"/>
        <v>311.51586632968269</v>
      </c>
      <c r="U67" s="25">
        <v>2575289</v>
      </c>
      <c r="V67" s="23">
        <f t="shared" si="6"/>
        <v>0.21537543941670237</v>
      </c>
    </row>
    <row r="68" spans="2:22" x14ac:dyDescent="0.25">
      <c r="B68" s="3" t="s">
        <v>273</v>
      </c>
      <c r="C68" s="6">
        <v>954</v>
      </c>
      <c r="D68" s="6">
        <v>269492</v>
      </c>
      <c r="E68" s="20">
        <f t="shared" si="0"/>
        <v>282.48637316561843</v>
      </c>
      <c r="F68" s="25">
        <v>801</v>
      </c>
      <c r="G68" s="25">
        <v>256104</v>
      </c>
      <c r="H68" s="26">
        <f t="shared" si="1"/>
        <v>319.7303370786517</v>
      </c>
      <c r="I68" s="6"/>
      <c r="J68" s="6"/>
      <c r="K68" s="20">
        <f t="shared" si="2"/>
        <v>0</v>
      </c>
      <c r="L68" s="25"/>
      <c r="M68" s="25"/>
      <c r="N68" s="26">
        <f t="shared" si="3"/>
        <v>0</v>
      </c>
      <c r="O68" s="6"/>
      <c r="P68" s="6"/>
      <c r="Q68" s="20">
        <f t="shared" si="4"/>
        <v>0</v>
      </c>
      <c r="R68" s="6">
        <v>1755</v>
      </c>
      <c r="S68" s="25">
        <v>525596</v>
      </c>
      <c r="T68" s="26">
        <f t="shared" si="5"/>
        <v>299.48490028490028</v>
      </c>
      <c r="U68" s="25">
        <v>2561424</v>
      </c>
      <c r="V68" s="23">
        <f t="shared" si="6"/>
        <v>0.20519679678179012</v>
      </c>
    </row>
    <row r="69" spans="2:22" x14ac:dyDescent="0.25">
      <c r="B69" s="3" t="s">
        <v>274</v>
      </c>
      <c r="C69" s="6">
        <v>135</v>
      </c>
      <c r="D69" s="6">
        <v>9531</v>
      </c>
      <c r="E69" s="20">
        <f t="shared" si="0"/>
        <v>70.599999999999994</v>
      </c>
      <c r="F69" s="25"/>
      <c r="G69" s="25"/>
      <c r="H69" s="26">
        <f t="shared" si="1"/>
        <v>0</v>
      </c>
      <c r="I69" s="6">
        <v>630</v>
      </c>
      <c r="J69" s="6">
        <v>48332</v>
      </c>
      <c r="K69" s="20">
        <f t="shared" si="2"/>
        <v>76.717460317460322</v>
      </c>
      <c r="L69" s="25"/>
      <c r="M69" s="25"/>
      <c r="N69" s="26">
        <f t="shared" si="3"/>
        <v>0</v>
      </c>
      <c r="O69" s="6">
        <v>2250</v>
      </c>
      <c r="P69" s="6">
        <v>457297</v>
      </c>
      <c r="Q69" s="20">
        <f t="shared" si="4"/>
        <v>203.24311111111112</v>
      </c>
      <c r="R69" s="6">
        <v>3015</v>
      </c>
      <c r="S69" s="25">
        <v>515160</v>
      </c>
      <c r="T69" s="26">
        <f t="shared" si="5"/>
        <v>170.86567164179104</v>
      </c>
      <c r="U69" s="25">
        <v>2549906</v>
      </c>
      <c r="V69" s="23">
        <f t="shared" si="6"/>
        <v>0.20203097682816543</v>
      </c>
    </row>
    <row r="70" spans="2:22" x14ac:dyDescent="0.25">
      <c r="B70" s="3" t="s">
        <v>275</v>
      </c>
      <c r="C70" s="6">
        <v>1521</v>
      </c>
      <c r="D70" s="6">
        <v>108021</v>
      </c>
      <c r="E70" s="20">
        <f t="shared" si="0"/>
        <v>71.019723865877708</v>
      </c>
      <c r="F70" s="25">
        <v>5445</v>
      </c>
      <c r="G70" s="25">
        <v>361273</v>
      </c>
      <c r="H70" s="26">
        <f t="shared" si="1"/>
        <v>66.349494949494954</v>
      </c>
      <c r="I70" s="6"/>
      <c r="J70" s="6"/>
      <c r="K70" s="20">
        <f t="shared" si="2"/>
        <v>0</v>
      </c>
      <c r="L70" s="25">
        <v>621</v>
      </c>
      <c r="M70" s="25">
        <v>42534</v>
      </c>
      <c r="N70" s="26">
        <f t="shared" si="3"/>
        <v>68.492753623188406</v>
      </c>
      <c r="O70" s="6"/>
      <c r="P70" s="6"/>
      <c r="Q70" s="20">
        <f t="shared" si="4"/>
        <v>0</v>
      </c>
      <c r="R70" s="6">
        <v>7587</v>
      </c>
      <c r="S70" s="25">
        <v>511828</v>
      </c>
      <c r="T70" s="26">
        <f t="shared" si="5"/>
        <v>67.461183603532362</v>
      </c>
      <c r="U70" s="25">
        <v>2534137</v>
      </c>
      <c r="V70" s="23">
        <f t="shared" si="6"/>
        <v>0.20197329505074113</v>
      </c>
    </row>
    <row r="71" spans="2:22" x14ac:dyDescent="0.25">
      <c r="B71" s="3" t="s">
        <v>276</v>
      </c>
      <c r="C71" s="6">
        <v>54</v>
      </c>
      <c r="D71" s="6">
        <v>12461</v>
      </c>
      <c r="E71" s="20">
        <f t="shared" ref="E71:E134" si="7">IFERROR(D71/C71,0)</f>
        <v>230.75925925925927</v>
      </c>
      <c r="F71" s="25">
        <v>45</v>
      </c>
      <c r="G71" s="25">
        <v>11923</v>
      </c>
      <c r="H71" s="26">
        <f t="shared" ref="H71:H134" si="8">IFERROR(G71/F71,0)</f>
        <v>264.95555555555558</v>
      </c>
      <c r="I71" s="6"/>
      <c r="J71" s="6"/>
      <c r="K71" s="20">
        <f t="shared" ref="K71:K134" si="9">IFERROR(J71/I71,0)</f>
        <v>0</v>
      </c>
      <c r="L71" s="25">
        <v>1174.5</v>
      </c>
      <c r="M71" s="25">
        <v>224757</v>
      </c>
      <c r="N71" s="26">
        <f t="shared" ref="N71:N134" si="10">IFERROR(M71/L71,0)</f>
        <v>191.36398467432952</v>
      </c>
      <c r="O71" s="6">
        <v>1278</v>
      </c>
      <c r="P71" s="6">
        <v>260580</v>
      </c>
      <c r="Q71" s="20">
        <f t="shared" ref="Q71:Q134" si="11">IFERROR(P71/O71,0)</f>
        <v>203.89671361502349</v>
      </c>
      <c r="R71" s="6">
        <v>2551.5</v>
      </c>
      <c r="S71" s="25">
        <v>509721</v>
      </c>
      <c r="T71" s="26">
        <f t="shared" ref="T71:T134" si="12">IFERROR(S71/R71,0)</f>
        <v>199.77307466196356</v>
      </c>
      <c r="U71" s="25">
        <v>2516867</v>
      </c>
      <c r="V71" s="23">
        <f t="shared" ref="V71:V134" si="13">S71/U71</f>
        <v>0.20252202440573935</v>
      </c>
    </row>
    <row r="72" spans="2:22" x14ac:dyDescent="0.25">
      <c r="B72" s="3" t="s">
        <v>277</v>
      </c>
      <c r="C72" s="6">
        <v>2673</v>
      </c>
      <c r="D72" s="6">
        <v>470890</v>
      </c>
      <c r="E72" s="20">
        <f t="shared" si="7"/>
        <v>176.1653572764684</v>
      </c>
      <c r="F72" s="25">
        <v>4.5</v>
      </c>
      <c r="G72" s="25">
        <v>94</v>
      </c>
      <c r="H72" s="26">
        <f t="shared" si="8"/>
        <v>20.888888888888889</v>
      </c>
      <c r="I72" s="6"/>
      <c r="J72" s="6"/>
      <c r="K72" s="20">
        <f t="shared" si="9"/>
        <v>0</v>
      </c>
      <c r="L72" s="25"/>
      <c r="M72" s="25"/>
      <c r="N72" s="26">
        <f t="shared" si="10"/>
        <v>0</v>
      </c>
      <c r="O72" s="6"/>
      <c r="P72" s="6"/>
      <c r="Q72" s="20">
        <f t="shared" si="11"/>
        <v>0</v>
      </c>
      <c r="R72" s="6">
        <v>2677.5</v>
      </c>
      <c r="S72" s="25">
        <v>470984</v>
      </c>
      <c r="T72" s="26">
        <f t="shared" si="12"/>
        <v>175.90438842203548</v>
      </c>
      <c r="U72" s="25">
        <v>2437344</v>
      </c>
      <c r="V72" s="23">
        <f t="shared" si="13"/>
        <v>0.19323657226883034</v>
      </c>
    </row>
    <row r="73" spans="2:22" x14ac:dyDescent="0.25">
      <c r="B73" s="3" t="s">
        <v>278</v>
      </c>
      <c r="C73" s="6">
        <v>2002.5</v>
      </c>
      <c r="D73" s="6">
        <v>448876</v>
      </c>
      <c r="E73" s="20">
        <f t="shared" si="7"/>
        <v>224.1578027465668</v>
      </c>
      <c r="F73" s="25"/>
      <c r="G73" s="25"/>
      <c r="H73" s="26">
        <f t="shared" si="8"/>
        <v>0</v>
      </c>
      <c r="I73" s="6"/>
      <c r="J73" s="6"/>
      <c r="K73" s="20">
        <f t="shared" si="9"/>
        <v>0</v>
      </c>
      <c r="L73" s="25"/>
      <c r="M73" s="25"/>
      <c r="N73" s="26">
        <f t="shared" si="10"/>
        <v>0</v>
      </c>
      <c r="O73" s="6"/>
      <c r="P73" s="6"/>
      <c r="Q73" s="20">
        <f t="shared" si="11"/>
        <v>0</v>
      </c>
      <c r="R73" s="6">
        <v>2002.5</v>
      </c>
      <c r="S73" s="25">
        <v>448876</v>
      </c>
      <c r="T73" s="26">
        <f t="shared" si="12"/>
        <v>224.1578027465668</v>
      </c>
      <c r="U73" s="25">
        <v>2411347</v>
      </c>
      <c r="V73" s="23">
        <f t="shared" si="13"/>
        <v>0.18615155761489324</v>
      </c>
    </row>
    <row r="74" spans="2:22" x14ac:dyDescent="0.25">
      <c r="B74" s="3" t="s">
        <v>279</v>
      </c>
      <c r="C74" s="6">
        <v>1377</v>
      </c>
      <c r="D74" s="6">
        <v>328082</v>
      </c>
      <c r="E74" s="20">
        <f t="shared" si="7"/>
        <v>238.25853304284678</v>
      </c>
      <c r="F74" s="25">
        <v>351</v>
      </c>
      <c r="G74" s="25">
        <v>68843</v>
      </c>
      <c r="H74" s="26">
        <f t="shared" si="8"/>
        <v>196.13390313390315</v>
      </c>
      <c r="I74" s="6"/>
      <c r="J74" s="6"/>
      <c r="K74" s="20">
        <f t="shared" si="9"/>
        <v>0</v>
      </c>
      <c r="L74" s="25"/>
      <c r="M74" s="25"/>
      <c r="N74" s="26">
        <f t="shared" si="10"/>
        <v>0</v>
      </c>
      <c r="O74" s="6"/>
      <c r="P74" s="6"/>
      <c r="Q74" s="20">
        <f t="shared" si="11"/>
        <v>0</v>
      </c>
      <c r="R74" s="6">
        <v>1728</v>
      </c>
      <c r="S74" s="25">
        <v>396925</v>
      </c>
      <c r="T74" s="26">
        <f t="shared" si="12"/>
        <v>229.70196759259258</v>
      </c>
      <c r="U74" s="25">
        <v>2391257</v>
      </c>
      <c r="V74" s="23">
        <f t="shared" si="13"/>
        <v>0.16599010478589293</v>
      </c>
    </row>
    <row r="75" spans="2:22" x14ac:dyDescent="0.25">
      <c r="B75" s="3" t="s">
        <v>280</v>
      </c>
      <c r="C75" s="6">
        <v>531</v>
      </c>
      <c r="D75" s="6">
        <v>94131</v>
      </c>
      <c r="E75" s="20">
        <f t="shared" si="7"/>
        <v>177.27118644067798</v>
      </c>
      <c r="F75" s="25">
        <v>2322</v>
      </c>
      <c r="G75" s="25">
        <v>297839</v>
      </c>
      <c r="H75" s="26">
        <f t="shared" si="8"/>
        <v>128.26830318690784</v>
      </c>
      <c r="I75" s="6"/>
      <c r="J75" s="6"/>
      <c r="K75" s="20">
        <f t="shared" si="9"/>
        <v>0</v>
      </c>
      <c r="L75" s="25">
        <v>27</v>
      </c>
      <c r="M75" s="25">
        <v>4642</v>
      </c>
      <c r="N75" s="26">
        <f t="shared" si="10"/>
        <v>171.92592592592592</v>
      </c>
      <c r="O75" s="6"/>
      <c r="P75" s="6"/>
      <c r="Q75" s="20">
        <f t="shared" si="11"/>
        <v>0</v>
      </c>
      <c r="R75" s="6">
        <v>2880</v>
      </c>
      <c r="S75" s="25">
        <v>396612</v>
      </c>
      <c r="T75" s="26">
        <f t="shared" si="12"/>
        <v>137.71250000000001</v>
      </c>
      <c r="U75" s="25">
        <v>2386284</v>
      </c>
      <c r="V75" s="23">
        <f t="shared" si="13"/>
        <v>0.16620486077935401</v>
      </c>
    </row>
    <row r="76" spans="2:22" x14ac:dyDescent="0.25">
      <c r="B76" s="3" t="s">
        <v>281</v>
      </c>
      <c r="C76" s="6"/>
      <c r="D76" s="6"/>
      <c r="E76" s="20">
        <f t="shared" si="7"/>
        <v>0</v>
      </c>
      <c r="F76" s="25"/>
      <c r="G76" s="25"/>
      <c r="H76" s="26">
        <f t="shared" si="8"/>
        <v>0</v>
      </c>
      <c r="I76" s="6">
        <v>1904</v>
      </c>
      <c r="J76" s="6">
        <v>396456</v>
      </c>
      <c r="K76" s="20">
        <f t="shared" si="9"/>
        <v>208.22268907563026</v>
      </c>
      <c r="L76" s="25"/>
      <c r="M76" s="25"/>
      <c r="N76" s="26">
        <f t="shared" si="10"/>
        <v>0</v>
      </c>
      <c r="O76" s="6"/>
      <c r="P76" s="6"/>
      <c r="Q76" s="20">
        <f t="shared" si="11"/>
        <v>0</v>
      </c>
      <c r="R76" s="6">
        <v>1904</v>
      </c>
      <c r="S76" s="25">
        <v>396456</v>
      </c>
      <c r="T76" s="26">
        <f t="shared" si="12"/>
        <v>208.22268907563026</v>
      </c>
      <c r="U76" s="25">
        <v>2170856</v>
      </c>
      <c r="V76" s="23">
        <f t="shared" si="13"/>
        <v>0.1826265767973555</v>
      </c>
    </row>
    <row r="77" spans="2:22" x14ac:dyDescent="0.25">
      <c r="B77" s="3" t="s">
        <v>282</v>
      </c>
      <c r="C77" s="6">
        <v>2092.5</v>
      </c>
      <c r="D77" s="6">
        <v>395594</v>
      </c>
      <c r="E77" s="20">
        <f t="shared" si="7"/>
        <v>189.05328554360813</v>
      </c>
      <c r="F77" s="25"/>
      <c r="G77" s="25"/>
      <c r="H77" s="26">
        <f t="shared" si="8"/>
        <v>0</v>
      </c>
      <c r="I77" s="6"/>
      <c r="J77" s="6"/>
      <c r="K77" s="20">
        <f t="shared" si="9"/>
        <v>0</v>
      </c>
      <c r="L77" s="25"/>
      <c r="M77" s="25"/>
      <c r="N77" s="26">
        <f t="shared" si="10"/>
        <v>0</v>
      </c>
      <c r="O77" s="6"/>
      <c r="P77" s="6"/>
      <c r="Q77" s="20">
        <f t="shared" si="11"/>
        <v>0</v>
      </c>
      <c r="R77" s="6">
        <v>2092.5</v>
      </c>
      <c r="S77" s="25">
        <v>395594</v>
      </c>
      <c r="T77" s="26">
        <f t="shared" si="12"/>
        <v>189.05328554360813</v>
      </c>
      <c r="U77" s="25">
        <v>2089634</v>
      </c>
      <c r="V77" s="23">
        <f t="shared" si="13"/>
        <v>0.18931257818354794</v>
      </c>
    </row>
    <row r="78" spans="2:22" x14ac:dyDescent="0.25">
      <c r="B78" s="3" t="s">
        <v>283</v>
      </c>
      <c r="C78" s="6"/>
      <c r="D78" s="6"/>
      <c r="E78" s="20">
        <f t="shared" si="7"/>
        <v>0</v>
      </c>
      <c r="F78" s="25">
        <v>2097</v>
      </c>
      <c r="G78" s="25">
        <v>387035</v>
      </c>
      <c r="H78" s="26">
        <f t="shared" si="8"/>
        <v>184.56604673342872</v>
      </c>
      <c r="I78" s="6"/>
      <c r="J78" s="6"/>
      <c r="K78" s="20">
        <f t="shared" si="9"/>
        <v>0</v>
      </c>
      <c r="L78" s="25"/>
      <c r="M78" s="25"/>
      <c r="N78" s="26">
        <f t="shared" si="10"/>
        <v>0</v>
      </c>
      <c r="O78" s="6"/>
      <c r="P78" s="6"/>
      <c r="Q78" s="20">
        <f t="shared" si="11"/>
        <v>0</v>
      </c>
      <c r="R78" s="6">
        <v>2097</v>
      </c>
      <c r="S78" s="25">
        <v>387035</v>
      </c>
      <c r="T78" s="26">
        <f t="shared" si="12"/>
        <v>184.56604673342872</v>
      </c>
      <c r="U78" s="25">
        <v>2087190</v>
      </c>
      <c r="V78" s="23">
        <f t="shared" si="13"/>
        <v>0.18543352545767275</v>
      </c>
    </row>
    <row r="79" spans="2:22" x14ac:dyDescent="0.25">
      <c r="B79" s="3" t="s">
        <v>284</v>
      </c>
      <c r="C79" s="6"/>
      <c r="D79" s="6"/>
      <c r="E79" s="20">
        <f t="shared" si="7"/>
        <v>0</v>
      </c>
      <c r="F79" s="25"/>
      <c r="G79" s="25"/>
      <c r="H79" s="26">
        <f t="shared" si="8"/>
        <v>0</v>
      </c>
      <c r="I79" s="6"/>
      <c r="J79" s="6"/>
      <c r="K79" s="20">
        <f t="shared" si="9"/>
        <v>0</v>
      </c>
      <c r="L79" s="25">
        <v>3123</v>
      </c>
      <c r="M79" s="25">
        <v>349357</v>
      </c>
      <c r="N79" s="26">
        <f t="shared" si="10"/>
        <v>111.86583413384567</v>
      </c>
      <c r="O79" s="6">
        <v>139.5</v>
      </c>
      <c r="P79" s="6">
        <v>27028</v>
      </c>
      <c r="Q79" s="20">
        <f t="shared" si="11"/>
        <v>193.74910394265234</v>
      </c>
      <c r="R79" s="6">
        <v>3262.5</v>
      </c>
      <c r="S79" s="25">
        <v>376385</v>
      </c>
      <c r="T79" s="26">
        <f t="shared" si="12"/>
        <v>115.36704980842912</v>
      </c>
      <c r="U79" s="25">
        <v>2084491</v>
      </c>
      <c r="V79" s="23">
        <f t="shared" si="13"/>
        <v>0.18056446393867856</v>
      </c>
    </row>
    <row r="80" spans="2:22" x14ac:dyDescent="0.25">
      <c r="B80" s="3" t="s">
        <v>285</v>
      </c>
      <c r="C80" s="6">
        <v>1422</v>
      </c>
      <c r="D80" s="6">
        <v>265440</v>
      </c>
      <c r="E80" s="20">
        <f t="shared" si="7"/>
        <v>186.66666666666666</v>
      </c>
      <c r="F80" s="25">
        <v>99</v>
      </c>
      <c r="G80" s="25">
        <v>22479</v>
      </c>
      <c r="H80" s="26">
        <f t="shared" si="8"/>
        <v>227.06060606060606</v>
      </c>
      <c r="I80" s="6"/>
      <c r="J80" s="6"/>
      <c r="K80" s="20">
        <f t="shared" si="9"/>
        <v>0</v>
      </c>
      <c r="L80" s="25">
        <v>346.5</v>
      </c>
      <c r="M80" s="25">
        <v>66349</v>
      </c>
      <c r="N80" s="26">
        <f t="shared" si="10"/>
        <v>191.48340548340548</v>
      </c>
      <c r="O80" s="6"/>
      <c r="P80" s="6"/>
      <c r="Q80" s="20">
        <f t="shared" si="11"/>
        <v>0</v>
      </c>
      <c r="R80" s="6">
        <v>1867.5</v>
      </c>
      <c r="S80" s="25">
        <v>354268</v>
      </c>
      <c r="T80" s="26">
        <f t="shared" si="12"/>
        <v>189.70174029451138</v>
      </c>
      <c r="U80" s="25">
        <v>2082245</v>
      </c>
      <c r="V80" s="23">
        <f t="shared" si="13"/>
        <v>0.1701375198403646</v>
      </c>
    </row>
    <row r="81" spans="2:22" x14ac:dyDescent="0.25">
      <c r="B81" s="3" t="s">
        <v>286</v>
      </c>
      <c r="C81" s="6">
        <v>342</v>
      </c>
      <c r="D81" s="6">
        <v>58049</v>
      </c>
      <c r="E81" s="20">
        <f t="shared" si="7"/>
        <v>169.73391812865498</v>
      </c>
      <c r="F81" s="25">
        <v>1372.5</v>
      </c>
      <c r="G81" s="25">
        <v>289082</v>
      </c>
      <c r="H81" s="26">
        <f t="shared" si="8"/>
        <v>210.62440801457194</v>
      </c>
      <c r="I81" s="6"/>
      <c r="J81" s="6"/>
      <c r="K81" s="20">
        <f t="shared" si="9"/>
        <v>0</v>
      </c>
      <c r="L81" s="25">
        <v>27</v>
      </c>
      <c r="M81" s="25">
        <v>5724</v>
      </c>
      <c r="N81" s="26">
        <f t="shared" si="10"/>
        <v>212</v>
      </c>
      <c r="O81" s="6"/>
      <c r="P81" s="6"/>
      <c r="Q81" s="20">
        <f t="shared" si="11"/>
        <v>0</v>
      </c>
      <c r="R81" s="6">
        <v>1741.5</v>
      </c>
      <c r="S81" s="25">
        <v>352855</v>
      </c>
      <c r="T81" s="26">
        <f t="shared" si="12"/>
        <v>202.61556129773183</v>
      </c>
      <c r="U81" s="25">
        <v>1991201</v>
      </c>
      <c r="V81" s="23">
        <f t="shared" si="13"/>
        <v>0.17720712273647915</v>
      </c>
    </row>
    <row r="82" spans="2:22" x14ac:dyDescent="0.25">
      <c r="B82" s="3" t="s">
        <v>287</v>
      </c>
      <c r="C82" s="6">
        <v>1552.5</v>
      </c>
      <c r="D82" s="6">
        <v>248584</v>
      </c>
      <c r="E82" s="20">
        <f t="shared" si="7"/>
        <v>160.11851851851853</v>
      </c>
      <c r="F82" s="25">
        <v>63</v>
      </c>
      <c r="G82" s="25">
        <v>11539</v>
      </c>
      <c r="H82" s="26">
        <f t="shared" si="8"/>
        <v>183.15873015873015</v>
      </c>
      <c r="I82" s="6"/>
      <c r="J82" s="6"/>
      <c r="K82" s="20">
        <f t="shared" si="9"/>
        <v>0</v>
      </c>
      <c r="L82" s="25">
        <v>495</v>
      </c>
      <c r="M82" s="25">
        <v>78179</v>
      </c>
      <c r="N82" s="26">
        <f t="shared" si="10"/>
        <v>157.93737373737375</v>
      </c>
      <c r="O82" s="6">
        <v>67.5</v>
      </c>
      <c r="P82" s="6">
        <v>10004</v>
      </c>
      <c r="Q82" s="20">
        <f t="shared" si="11"/>
        <v>148.2074074074074</v>
      </c>
      <c r="R82" s="6">
        <v>2178</v>
      </c>
      <c r="S82" s="25">
        <v>348306</v>
      </c>
      <c r="T82" s="26">
        <f t="shared" si="12"/>
        <v>159.92011019283746</v>
      </c>
      <c r="U82" s="25">
        <v>1988247</v>
      </c>
      <c r="V82" s="23">
        <f t="shared" si="13"/>
        <v>0.17518245972457144</v>
      </c>
    </row>
    <row r="83" spans="2:22" x14ac:dyDescent="0.25">
      <c r="B83" s="3" t="s">
        <v>288</v>
      </c>
      <c r="C83" s="6">
        <v>553.5</v>
      </c>
      <c r="D83" s="6">
        <v>41136</v>
      </c>
      <c r="E83" s="20">
        <f t="shared" si="7"/>
        <v>74.319783197831981</v>
      </c>
      <c r="F83" s="25"/>
      <c r="G83" s="25"/>
      <c r="H83" s="26">
        <f t="shared" si="8"/>
        <v>0</v>
      </c>
      <c r="I83" s="6">
        <v>36</v>
      </c>
      <c r="J83" s="6">
        <v>3288</v>
      </c>
      <c r="K83" s="20">
        <f t="shared" si="9"/>
        <v>91.333333333333329</v>
      </c>
      <c r="L83" s="25">
        <v>2943</v>
      </c>
      <c r="M83" s="25">
        <v>292392</v>
      </c>
      <c r="N83" s="26">
        <f t="shared" si="10"/>
        <v>99.351681957186543</v>
      </c>
      <c r="O83" s="6"/>
      <c r="P83" s="6"/>
      <c r="Q83" s="20">
        <f t="shared" si="11"/>
        <v>0</v>
      </c>
      <c r="R83" s="6">
        <v>3532.5</v>
      </c>
      <c r="S83" s="25">
        <v>336816</v>
      </c>
      <c r="T83" s="26">
        <f t="shared" si="12"/>
        <v>95.347770700636943</v>
      </c>
      <c r="U83" s="25">
        <v>1942350</v>
      </c>
      <c r="V83" s="23">
        <f t="shared" si="13"/>
        <v>0.17340644065178779</v>
      </c>
    </row>
    <row r="84" spans="2:22" x14ac:dyDescent="0.25">
      <c r="B84" s="3" t="s">
        <v>289</v>
      </c>
      <c r="C84" s="6"/>
      <c r="D84" s="6"/>
      <c r="E84" s="20">
        <f t="shared" si="7"/>
        <v>0</v>
      </c>
      <c r="F84" s="25">
        <v>1008</v>
      </c>
      <c r="G84" s="25">
        <v>200271</v>
      </c>
      <c r="H84" s="26">
        <f t="shared" si="8"/>
        <v>198.68154761904762</v>
      </c>
      <c r="I84" s="6"/>
      <c r="J84" s="6"/>
      <c r="K84" s="20">
        <f t="shared" si="9"/>
        <v>0</v>
      </c>
      <c r="L84" s="25">
        <v>567</v>
      </c>
      <c r="M84" s="25">
        <v>131295</v>
      </c>
      <c r="N84" s="26">
        <f t="shared" si="10"/>
        <v>231.56084656084656</v>
      </c>
      <c r="O84" s="6"/>
      <c r="P84" s="6"/>
      <c r="Q84" s="20">
        <f t="shared" si="11"/>
        <v>0</v>
      </c>
      <c r="R84" s="6">
        <v>1575</v>
      </c>
      <c r="S84" s="25">
        <v>331566</v>
      </c>
      <c r="T84" s="26">
        <f t="shared" si="12"/>
        <v>210.51809523809524</v>
      </c>
      <c r="U84" s="25">
        <v>1894666</v>
      </c>
      <c r="V84" s="23">
        <f t="shared" si="13"/>
        <v>0.17499970971136866</v>
      </c>
    </row>
    <row r="85" spans="2:22" x14ac:dyDescent="0.25">
      <c r="B85" s="3" t="s">
        <v>290</v>
      </c>
      <c r="C85" s="6">
        <v>135</v>
      </c>
      <c r="D85" s="6">
        <v>25394</v>
      </c>
      <c r="E85" s="20">
        <f t="shared" si="7"/>
        <v>188.1037037037037</v>
      </c>
      <c r="F85" s="25">
        <v>1602</v>
      </c>
      <c r="G85" s="25">
        <v>281868</v>
      </c>
      <c r="H85" s="26">
        <f t="shared" si="8"/>
        <v>175.94756554307116</v>
      </c>
      <c r="I85" s="6"/>
      <c r="J85" s="6"/>
      <c r="K85" s="20">
        <f t="shared" si="9"/>
        <v>0</v>
      </c>
      <c r="L85" s="25"/>
      <c r="M85" s="25"/>
      <c r="N85" s="26">
        <f t="shared" si="10"/>
        <v>0</v>
      </c>
      <c r="O85" s="6">
        <v>103.5</v>
      </c>
      <c r="P85" s="6">
        <v>22565</v>
      </c>
      <c r="Q85" s="20">
        <f t="shared" si="11"/>
        <v>218.01932367149757</v>
      </c>
      <c r="R85" s="6">
        <v>1840.5</v>
      </c>
      <c r="S85" s="25">
        <v>329827</v>
      </c>
      <c r="T85" s="26">
        <f t="shared" si="12"/>
        <v>179.20510730779679</v>
      </c>
      <c r="U85" s="25">
        <v>1889163</v>
      </c>
      <c r="V85" s="23">
        <f t="shared" si="13"/>
        <v>0.17458895817883369</v>
      </c>
    </row>
    <row r="86" spans="2:22" x14ac:dyDescent="0.25">
      <c r="B86" s="3" t="s">
        <v>291</v>
      </c>
      <c r="C86" s="6">
        <v>103.5</v>
      </c>
      <c r="D86" s="6">
        <v>77229</v>
      </c>
      <c r="E86" s="20">
        <f t="shared" si="7"/>
        <v>746.17391304347825</v>
      </c>
      <c r="F86" s="25">
        <v>432</v>
      </c>
      <c r="G86" s="25">
        <v>243476</v>
      </c>
      <c r="H86" s="26">
        <f t="shared" si="8"/>
        <v>563.60185185185185</v>
      </c>
      <c r="I86" s="6"/>
      <c r="J86" s="6"/>
      <c r="K86" s="20">
        <f t="shared" si="9"/>
        <v>0</v>
      </c>
      <c r="L86" s="25"/>
      <c r="M86" s="25"/>
      <c r="N86" s="26">
        <f t="shared" si="10"/>
        <v>0</v>
      </c>
      <c r="O86" s="6"/>
      <c r="P86" s="6"/>
      <c r="Q86" s="20">
        <f t="shared" si="11"/>
        <v>0</v>
      </c>
      <c r="R86" s="6">
        <v>535.5</v>
      </c>
      <c r="S86" s="25">
        <v>320705</v>
      </c>
      <c r="T86" s="26">
        <f t="shared" si="12"/>
        <v>598.88888888888891</v>
      </c>
      <c r="U86" s="25">
        <v>1807945</v>
      </c>
      <c r="V86" s="23">
        <f t="shared" si="13"/>
        <v>0.17738648023031675</v>
      </c>
    </row>
    <row r="87" spans="2:22" x14ac:dyDescent="0.25">
      <c r="B87" s="3" t="s">
        <v>292</v>
      </c>
      <c r="C87" s="6"/>
      <c r="D87" s="6"/>
      <c r="E87" s="20">
        <f t="shared" si="7"/>
        <v>0</v>
      </c>
      <c r="F87" s="25"/>
      <c r="G87" s="25"/>
      <c r="H87" s="26">
        <f t="shared" si="8"/>
        <v>0</v>
      </c>
      <c r="I87" s="6">
        <v>1756</v>
      </c>
      <c r="J87" s="6">
        <v>315290</v>
      </c>
      <c r="K87" s="20">
        <f t="shared" si="9"/>
        <v>179.55011389521641</v>
      </c>
      <c r="L87" s="25"/>
      <c r="M87" s="25"/>
      <c r="N87" s="26">
        <f t="shared" si="10"/>
        <v>0</v>
      </c>
      <c r="O87" s="6"/>
      <c r="P87" s="6"/>
      <c r="Q87" s="20">
        <f t="shared" si="11"/>
        <v>0</v>
      </c>
      <c r="R87" s="6">
        <v>1756</v>
      </c>
      <c r="S87" s="25">
        <v>315290</v>
      </c>
      <c r="T87" s="26">
        <f t="shared" si="12"/>
        <v>179.55011389521641</v>
      </c>
      <c r="U87" s="25">
        <v>1790826</v>
      </c>
      <c r="V87" s="23">
        <f t="shared" si="13"/>
        <v>0.17605842220293877</v>
      </c>
    </row>
    <row r="88" spans="2:22" x14ac:dyDescent="0.25">
      <c r="B88" s="3" t="s">
        <v>293</v>
      </c>
      <c r="C88" s="6">
        <v>990.75</v>
      </c>
      <c r="D88" s="6">
        <v>231594</v>
      </c>
      <c r="E88" s="20">
        <f t="shared" si="7"/>
        <v>233.7562452687358</v>
      </c>
      <c r="F88" s="25"/>
      <c r="G88" s="25"/>
      <c r="H88" s="26">
        <f t="shared" si="8"/>
        <v>0</v>
      </c>
      <c r="I88" s="6">
        <v>6067.5</v>
      </c>
      <c r="J88" s="6">
        <v>77525</v>
      </c>
      <c r="K88" s="20">
        <f t="shared" si="9"/>
        <v>12.777091058920478</v>
      </c>
      <c r="L88" s="25"/>
      <c r="M88" s="25"/>
      <c r="N88" s="26">
        <f t="shared" si="10"/>
        <v>0</v>
      </c>
      <c r="O88" s="6"/>
      <c r="P88" s="6"/>
      <c r="Q88" s="20">
        <f t="shared" si="11"/>
        <v>0</v>
      </c>
      <c r="R88" s="6">
        <v>7058.25</v>
      </c>
      <c r="S88" s="25">
        <v>309119</v>
      </c>
      <c r="T88" s="26">
        <f t="shared" si="12"/>
        <v>43.795416710941097</v>
      </c>
      <c r="U88" s="25">
        <v>1742564</v>
      </c>
      <c r="V88" s="23">
        <f t="shared" si="13"/>
        <v>0.17739319760995867</v>
      </c>
    </row>
    <row r="89" spans="2:22" x14ac:dyDescent="0.25">
      <c r="B89" s="3" t="s">
        <v>294</v>
      </c>
      <c r="C89" s="6">
        <v>337.5</v>
      </c>
      <c r="D89" s="6">
        <v>83602</v>
      </c>
      <c r="E89" s="20">
        <f t="shared" si="7"/>
        <v>247.70962962962963</v>
      </c>
      <c r="F89" s="25"/>
      <c r="G89" s="25"/>
      <c r="H89" s="26">
        <f t="shared" si="8"/>
        <v>0</v>
      </c>
      <c r="I89" s="6"/>
      <c r="J89" s="6"/>
      <c r="K89" s="20">
        <f t="shared" si="9"/>
        <v>0</v>
      </c>
      <c r="L89" s="25">
        <v>810</v>
      </c>
      <c r="M89" s="25">
        <v>223001</v>
      </c>
      <c r="N89" s="26">
        <f t="shared" si="10"/>
        <v>275.3098765432099</v>
      </c>
      <c r="O89" s="6"/>
      <c r="P89" s="6"/>
      <c r="Q89" s="20">
        <f t="shared" si="11"/>
        <v>0</v>
      </c>
      <c r="R89" s="6">
        <v>1147.5</v>
      </c>
      <c r="S89" s="25">
        <v>306603</v>
      </c>
      <c r="T89" s="26">
        <f t="shared" si="12"/>
        <v>267.19215686274509</v>
      </c>
      <c r="U89" s="25">
        <v>1716045</v>
      </c>
      <c r="V89" s="23">
        <f t="shared" si="13"/>
        <v>0.17866839156315831</v>
      </c>
    </row>
    <row r="90" spans="2:22" x14ac:dyDescent="0.25">
      <c r="B90" s="3" t="s">
        <v>295</v>
      </c>
      <c r="C90" s="6"/>
      <c r="D90" s="6"/>
      <c r="E90" s="20">
        <f t="shared" si="7"/>
        <v>0</v>
      </c>
      <c r="F90" s="25">
        <v>1417.5</v>
      </c>
      <c r="G90" s="25">
        <v>294467</v>
      </c>
      <c r="H90" s="26">
        <f t="shared" si="8"/>
        <v>207.73686067019401</v>
      </c>
      <c r="I90" s="6"/>
      <c r="J90" s="6"/>
      <c r="K90" s="20">
        <f t="shared" si="9"/>
        <v>0</v>
      </c>
      <c r="L90" s="25"/>
      <c r="M90" s="25"/>
      <c r="N90" s="26">
        <f t="shared" si="10"/>
        <v>0</v>
      </c>
      <c r="O90" s="6"/>
      <c r="P90" s="6"/>
      <c r="Q90" s="20">
        <f t="shared" si="11"/>
        <v>0</v>
      </c>
      <c r="R90" s="6">
        <v>1417.5</v>
      </c>
      <c r="S90" s="25">
        <v>294467</v>
      </c>
      <c r="T90" s="26">
        <f t="shared" si="12"/>
        <v>207.73686067019401</v>
      </c>
      <c r="U90" s="25">
        <v>1714521</v>
      </c>
      <c r="V90" s="23">
        <f t="shared" si="13"/>
        <v>0.17174884413780875</v>
      </c>
    </row>
    <row r="91" spans="2:22" x14ac:dyDescent="0.25">
      <c r="B91" s="3" t="s">
        <v>296</v>
      </c>
      <c r="C91" s="6">
        <v>1084.5</v>
      </c>
      <c r="D91" s="6">
        <v>290156</v>
      </c>
      <c r="E91" s="20">
        <f t="shared" si="7"/>
        <v>267.54817888427846</v>
      </c>
      <c r="F91" s="25"/>
      <c r="G91" s="25"/>
      <c r="H91" s="26">
        <f t="shared" si="8"/>
        <v>0</v>
      </c>
      <c r="I91" s="6"/>
      <c r="J91" s="6"/>
      <c r="K91" s="20">
        <f t="shared" si="9"/>
        <v>0</v>
      </c>
      <c r="L91" s="25"/>
      <c r="M91" s="25"/>
      <c r="N91" s="26">
        <f t="shared" si="10"/>
        <v>0</v>
      </c>
      <c r="O91" s="6"/>
      <c r="P91" s="6"/>
      <c r="Q91" s="20">
        <f t="shared" si="11"/>
        <v>0</v>
      </c>
      <c r="R91" s="6">
        <v>1084.5</v>
      </c>
      <c r="S91" s="25">
        <v>290156</v>
      </c>
      <c r="T91" s="26">
        <f t="shared" si="12"/>
        <v>267.54817888427846</v>
      </c>
      <c r="U91" s="25">
        <v>1712240</v>
      </c>
      <c r="V91" s="23">
        <f t="shared" si="13"/>
        <v>0.16945988880063542</v>
      </c>
    </row>
    <row r="92" spans="2:22" x14ac:dyDescent="0.25">
      <c r="B92" s="3" t="s">
        <v>297</v>
      </c>
      <c r="C92" s="6">
        <v>76.5</v>
      </c>
      <c r="D92" s="6">
        <v>29398</v>
      </c>
      <c r="E92" s="20">
        <f t="shared" si="7"/>
        <v>384.28758169934639</v>
      </c>
      <c r="F92" s="25">
        <v>144</v>
      </c>
      <c r="G92" s="25">
        <v>56294</v>
      </c>
      <c r="H92" s="26">
        <f t="shared" si="8"/>
        <v>390.93055555555554</v>
      </c>
      <c r="I92" s="6"/>
      <c r="J92" s="6"/>
      <c r="K92" s="20">
        <f t="shared" si="9"/>
        <v>0</v>
      </c>
      <c r="L92" s="25">
        <v>798.75</v>
      </c>
      <c r="M92" s="25">
        <v>204074</v>
      </c>
      <c r="N92" s="26">
        <f t="shared" si="10"/>
        <v>255.49170579029735</v>
      </c>
      <c r="O92" s="6"/>
      <c r="P92" s="6"/>
      <c r="Q92" s="20">
        <f t="shared" si="11"/>
        <v>0</v>
      </c>
      <c r="R92" s="6">
        <v>1019.25</v>
      </c>
      <c r="S92" s="25">
        <v>289766</v>
      </c>
      <c r="T92" s="26">
        <f t="shared" si="12"/>
        <v>284.29335295560463</v>
      </c>
      <c r="U92" s="25">
        <v>1707111</v>
      </c>
      <c r="V92" s="23">
        <f t="shared" si="13"/>
        <v>0.16974057340149529</v>
      </c>
    </row>
    <row r="93" spans="2:22" x14ac:dyDescent="0.25">
      <c r="B93" s="3" t="s">
        <v>298</v>
      </c>
      <c r="C93" s="6">
        <v>3144.3</v>
      </c>
      <c r="D93" s="6">
        <v>287885</v>
      </c>
      <c r="E93" s="20">
        <f t="shared" si="7"/>
        <v>91.557739401456601</v>
      </c>
      <c r="F93" s="25"/>
      <c r="G93" s="25"/>
      <c r="H93" s="26">
        <f t="shared" si="8"/>
        <v>0</v>
      </c>
      <c r="I93" s="6"/>
      <c r="J93" s="6"/>
      <c r="K93" s="20">
        <f t="shared" si="9"/>
        <v>0</v>
      </c>
      <c r="L93" s="25"/>
      <c r="M93" s="25"/>
      <c r="N93" s="26">
        <f t="shared" si="10"/>
        <v>0</v>
      </c>
      <c r="O93" s="6"/>
      <c r="P93" s="6"/>
      <c r="Q93" s="20">
        <f t="shared" si="11"/>
        <v>0</v>
      </c>
      <c r="R93" s="6">
        <v>3144.3</v>
      </c>
      <c r="S93" s="25">
        <v>287885</v>
      </c>
      <c r="T93" s="26">
        <f t="shared" si="12"/>
        <v>91.557739401456601</v>
      </c>
      <c r="U93" s="25">
        <v>1650417</v>
      </c>
      <c r="V93" s="23">
        <f t="shared" si="13"/>
        <v>0.17443167393452685</v>
      </c>
    </row>
    <row r="94" spans="2:22" x14ac:dyDescent="0.25">
      <c r="B94" s="3" t="s">
        <v>299</v>
      </c>
      <c r="C94" s="6">
        <v>670.5</v>
      </c>
      <c r="D94" s="6">
        <v>151446</v>
      </c>
      <c r="E94" s="20">
        <f t="shared" si="7"/>
        <v>225.87024608501119</v>
      </c>
      <c r="F94" s="25">
        <v>684</v>
      </c>
      <c r="G94" s="25">
        <v>136119</v>
      </c>
      <c r="H94" s="26">
        <f t="shared" si="8"/>
        <v>199.00438596491227</v>
      </c>
      <c r="I94" s="6"/>
      <c r="J94" s="6"/>
      <c r="K94" s="20">
        <f t="shared" si="9"/>
        <v>0</v>
      </c>
      <c r="L94" s="25"/>
      <c r="M94" s="25"/>
      <c r="N94" s="26">
        <f t="shared" si="10"/>
        <v>0</v>
      </c>
      <c r="O94" s="6"/>
      <c r="P94" s="6"/>
      <c r="Q94" s="20">
        <f t="shared" si="11"/>
        <v>0</v>
      </c>
      <c r="R94" s="6">
        <v>1354.5</v>
      </c>
      <c r="S94" s="25">
        <v>287565</v>
      </c>
      <c r="T94" s="26">
        <f t="shared" si="12"/>
        <v>212.30343300110741</v>
      </c>
      <c r="U94" s="25">
        <v>1628040</v>
      </c>
      <c r="V94" s="23">
        <f t="shared" si="13"/>
        <v>0.17663263801872189</v>
      </c>
    </row>
    <row r="95" spans="2:22" x14ac:dyDescent="0.25">
      <c r="B95" s="3" t="s">
        <v>300</v>
      </c>
      <c r="C95" s="6"/>
      <c r="D95" s="6"/>
      <c r="E95" s="20">
        <f t="shared" si="7"/>
        <v>0</v>
      </c>
      <c r="F95" s="25">
        <v>1170</v>
      </c>
      <c r="G95" s="25">
        <v>283528</v>
      </c>
      <c r="H95" s="26">
        <f t="shared" si="8"/>
        <v>242.33162393162394</v>
      </c>
      <c r="I95" s="6"/>
      <c r="J95" s="6"/>
      <c r="K95" s="20">
        <f t="shared" si="9"/>
        <v>0</v>
      </c>
      <c r="L95" s="25"/>
      <c r="M95" s="25"/>
      <c r="N95" s="26">
        <f t="shared" si="10"/>
        <v>0</v>
      </c>
      <c r="O95" s="6"/>
      <c r="P95" s="6"/>
      <c r="Q95" s="20">
        <f t="shared" si="11"/>
        <v>0</v>
      </c>
      <c r="R95" s="6">
        <v>1170</v>
      </c>
      <c r="S95" s="25">
        <v>283528</v>
      </c>
      <c r="T95" s="26">
        <f t="shared" si="12"/>
        <v>242.33162393162394</v>
      </c>
      <c r="U95" s="25">
        <v>1607971</v>
      </c>
      <c r="V95" s="23">
        <f t="shared" si="13"/>
        <v>0.17632656310343905</v>
      </c>
    </row>
    <row r="96" spans="2:22" x14ac:dyDescent="0.25">
      <c r="B96" s="3" t="s">
        <v>301</v>
      </c>
      <c r="C96" s="6"/>
      <c r="D96" s="6"/>
      <c r="E96" s="20">
        <f t="shared" si="7"/>
        <v>0</v>
      </c>
      <c r="F96" s="25">
        <v>3429</v>
      </c>
      <c r="G96" s="25">
        <v>275471</v>
      </c>
      <c r="H96" s="26">
        <f t="shared" si="8"/>
        <v>80.335666375036453</v>
      </c>
      <c r="I96" s="6"/>
      <c r="J96" s="6"/>
      <c r="K96" s="20">
        <f t="shared" si="9"/>
        <v>0</v>
      </c>
      <c r="L96" s="25"/>
      <c r="M96" s="25"/>
      <c r="N96" s="26">
        <f t="shared" si="10"/>
        <v>0</v>
      </c>
      <c r="O96" s="6"/>
      <c r="P96" s="6"/>
      <c r="Q96" s="20">
        <f t="shared" si="11"/>
        <v>0</v>
      </c>
      <c r="R96" s="6">
        <v>3429</v>
      </c>
      <c r="S96" s="25">
        <v>275471</v>
      </c>
      <c r="T96" s="26">
        <f t="shared" si="12"/>
        <v>80.335666375036453</v>
      </c>
      <c r="U96" s="25">
        <v>1533759</v>
      </c>
      <c r="V96" s="23">
        <f t="shared" si="13"/>
        <v>0.17960514005133793</v>
      </c>
    </row>
    <row r="97" spans="2:22" x14ac:dyDescent="0.25">
      <c r="B97" s="3" t="s">
        <v>302</v>
      </c>
      <c r="C97" s="6">
        <v>166.5</v>
      </c>
      <c r="D97" s="6">
        <v>273704</v>
      </c>
      <c r="E97" s="20">
        <f t="shared" si="7"/>
        <v>1643.867867867868</v>
      </c>
      <c r="F97" s="25"/>
      <c r="G97" s="25"/>
      <c r="H97" s="26">
        <f t="shared" si="8"/>
        <v>0</v>
      </c>
      <c r="I97" s="6"/>
      <c r="J97" s="6"/>
      <c r="K97" s="20">
        <f t="shared" si="9"/>
        <v>0</v>
      </c>
      <c r="L97" s="25"/>
      <c r="M97" s="25"/>
      <c r="N97" s="26">
        <f t="shared" si="10"/>
        <v>0</v>
      </c>
      <c r="O97" s="6"/>
      <c r="P97" s="6"/>
      <c r="Q97" s="20">
        <f t="shared" si="11"/>
        <v>0</v>
      </c>
      <c r="R97" s="6">
        <v>166.5</v>
      </c>
      <c r="S97" s="25">
        <v>273704</v>
      </c>
      <c r="T97" s="26">
        <f t="shared" si="12"/>
        <v>1643.867867867868</v>
      </c>
      <c r="U97" s="25">
        <v>1504576</v>
      </c>
      <c r="V97" s="23">
        <f t="shared" si="13"/>
        <v>0.18191437321876727</v>
      </c>
    </row>
    <row r="98" spans="2:22" x14ac:dyDescent="0.25">
      <c r="B98" s="3" t="s">
        <v>303</v>
      </c>
      <c r="C98" s="6">
        <v>1003.5</v>
      </c>
      <c r="D98" s="6">
        <v>181392</v>
      </c>
      <c r="E98" s="20">
        <f t="shared" si="7"/>
        <v>180.75934230194321</v>
      </c>
      <c r="F98" s="25">
        <v>375</v>
      </c>
      <c r="G98" s="25">
        <v>91240</v>
      </c>
      <c r="H98" s="26">
        <f t="shared" si="8"/>
        <v>243.30666666666667</v>
      </c>
      <c r="I98" s="6"/>
      <c r="J98" s="6"/>
      <c r="K98" s="20">
        <f t="shared" si="9"/>
        <v>0</v>
      </c>
      <c r="L98" s="25"/>
      <c r="M98" s="25"/>
      <c r="N98" s="26">
        <f t="shared" si="10"/>
        <v>0</v>
      </c>
      <c r="O98" s="6"/>
      <c r="P98" s="6"/>
      <c r="Q98" s="20">
        <f t="shared" si="11"/>
        <v>0</v>
      </c>
      <c r="R98" s="6">
        <v>1378.5</v>
      </c>
      <c r="S98" s="25">
        <v>272632</v>
      </c>
      <c r="T98" s="26">
        <f t="shared" si="12"/>
        <v>197.77439245556764</v>
      </c>
      <c r="U98" s="25">
        <v>1477899</v>
      </c>
      <c r="V98" s="23">
        <f t="shared" si="13"/>
        <v>0.18447268724046773</v>
      </c>
    </row>
    <row r="99" spans="2:22" x14ac:dyDescent="0.25">
      <c r="B99" s="3" t="s">
        <v>304</v>
      </c>
      <c r="C99" s="6"/>
      <c r="D99" s="6"/>
      <c r="E99" s="20">
        <f t="shared" si="7"/>
        <v>0</v>
      </c>
      <c r="F99" s="25"/>
      <c r="G99" s="25"/>
      <c r="H99" s="26">
        <f t="shared" si="8"/>
        <v>0</v>
      </c>
      <c r="I99" s="6">
        <v>6521</v>
      </c>
      <c r="J99" s="6">
        <v>261579</v>
      </c>
      <c r="K99" s="20">
        <f t="shared" si="9"/>
        <v>40.113326176966723</v>
      </c>
      <c r="L99" s="25"/>
      <c r="M99" s="25"/>
      <c r="N99" s="26">
        <f t="shared" si="10"/>
        <v>0</v>
      </c>
      <c r="O99" s="6"/>
      <c r="P99" s="6"/>
      <c r="Q99" s="20">
        <f t="shared" si="11"/>
        <v>0</v>
      </c>
      <c r="R99" s="6">
        <v>6521</v>
      </c>
      <c r="S99" s="25">
        <v>261579</v>
      </c>
      <c r="T99" s="26">
        <f t="shared" si="12"/>
        <v>40.113326176966723</v>
      </c>
      <c r="U99" s="25">
        <v>1446274</v>
      </c>
      <c r="V99" s="23">
        <f t="shared" si="13"/>
        <v>0.18086406863429752</v>
      </c>
    </row>
    <row r="100" spans="2:22" x14ac:dyDescent="0.25">
      <c r="B100" s="3" t="s">
        <v>305</v>
      </c>
      <c r="C100" s="6">
        <v>2817</v>
      </c>
      <c r="D100" s="6">
        <v>259334</v>
      </c>
      <c r="E100" s="20">
        <f t="shared" si="7"/>
        <v>92.060347887823923</v>
      </c>
      <c r="F100" s="25"/>
      <c r="G100" s="25"/>
      <c r="H100" s="26">
        <f t="shared" si="8"/>
        <v>0</v>
      </c>
      <c r="I100" s="6"/>
      <c r="J100" s="6"/>
      <c r="K100" s="20">
        <f t="shared" si="9"/>
        <v>0</v>
      </c>
      <c r="L100" s="25"/>
      <c r="M100" s="25"/>
      <c r="N100" s="26">
        <f t="shared" si="10"/>
        <v>0</v>
      </c>
      <c r="O100" s="6"/>
      <c r="P100" s="6"/>
      <c r="Q100" s="20">
        <f t="shared" si="11"/>
        <v>0</v>
      </c>
      <c r="R100" s="6">
        <v>2817</v>
      </c>
      <c r="S100" s="25">
        <v>259334</v>
      </c>
      <c r="T100" s="26">
        <f t="shared" si="12"/>
        <v>92.060347887823923</v>
      </c>
      <c r="U100" s="25">
        <v>1440230</v>
      </c>
      <c r="V100" s="23">
        <f t="shared" si="13"/>
        <v>0.18006429528616957</v>
      </c>
    </row>
    <row r="101" spans="2:22" x14ac:dyDescent="0.25">
      <c r="B101" s="3" t="s">
        <v>306</v>
      </c>
      <c r="C101" s="6">
        <v>1264.5</v>
      </c>
      <c r="D101" s="6">
        <v>236601</v>
      </c>
      <c r="E101" s="20">
        <f t="shared" si="7"/>
        <v>187.11032028469751</v>
      </c>
      <c r="F101" s="25"/>
      <c r="G101" s="25"/>
      <c r="H101" s="26">
        <f t="shared" si="8"/>
        <v>0</v>
      </c>
      <c r="I101" s="6"/>
      <c r="J101" s="6"/>
      <c r="K101" s="20">
        <f t="shared" si="9"/>
        <v>0</v>
      </c>
      <c r="L101" s="25"/>
      <c r="M101" s="25"/>
      <c r="N101" s="26">
        <f t="shared" si="10"/>
        <v>0</v>
      </c>
      <c r="O101" s="6"/>
      <c r="P101" s="6"/>
      <c r="Q101" s="20">
        <f t="shared" si="11"/>
        <v>0</v>
      </c>
      <c r="R101" s="6">
        <v>1264.5</v>
      </c>
      <c r="S101" s="25">
        <v>236601</v>
      </c>
      <c r="T101" s="26">
        <f t="shared" si="12"/>
        <v>187.11032028469751</v>
      </c>
      <c r="U101" s="25">
        <v>1424977</v>
      </c>
      <c r="V101" s="23">
        <f t="shared" si="13"/>
        <v>0.16603846939283931</v>
      </c>
    </row>
    <row r="102" spans="2:22" x14ac:dyDescent="0.25">
      <c r="B102" s="3" t="s">
        <v>307</v>
      </c>
      <c r="C102" s="6"/>
      <c r="D102" s="6"/>
      <c r="E102" s="20">
        <f t="shared" si="7"/>
        <v>0</v>
      </c>
      <c r="F102" s="25"/>
      <c r="G102" s="25"/>
      <c r="H102" s="26">
        <f t="shared" si="8"/>
        <v>0</v>
      </c>
      <c r="I102" s="6"/>
      <c r="J102" s="6"/>
      <c r="K102" s="20">
        <f t="shared" si="9"/>
        <v>0</v>
      </c>
      <c r="L102" s="25">
        <v>2362.5</v>
      </c>
      <c r="M102" s="25">
        <v>226021</v>
      </c>
      <c r="N102" s="26">
        <f t="shared" si="10"/>
        <v>95.670264550264548</v>
      </c>
      <c r="O102" s="6"/>
      <c r="P102" s="6"/>
      <c r="Q102" s="20">
        <f t="shared" si="11"/>
        <v>0</v>
      </c>
      <c r="R102" s="6">
        <v>2362.5</v>
      </c>
      <c r="S102" s="25">
        <v>226021</v>
      </c>
      <c r="T102" s="26">
        <f t="shared" si="12"/>
        <v>95.670264550264548</v>
      </c>
      <c r="U102" s="25">
        <v>1387312</v>
      </c>
      <c r="V102" s="23">
        <f t="shared" si="13"/>
        <v>0.16292009295673937</v>
      </c>
    </row>
    <row r="103" spans="2:22" x14ac:dyDescent="0.25">
      <c r="B103" s="3" t="s">
        <v>308</v>
      </c>
      <c r="C103" s="6"/>
      <c r="D103" s="6"/>
      <c r="E103" s="20">
        <f t="shared" si="7"/>
        <v>0</v>
      </c>
      <c r="F103" s="25"/>
      <c r="G103" s="25"/>
      <c r="H103" s="26">
        <f t="shared" si="8"/>
        <v>0</v>
      </c>
      <c r="I103" s="6">
        <v>1702.25</v>
      </c>
      <c r="J103" s="6">
        <v>210845</v>
      </c>
      <c r="K103" s="20">
        <f t="shared" si="9"/>
        <v>123.86253488030547</v>
      </c>
      <c r="L103" s="25"/>
      <c r="M103" s="25"/>
      <c r="N103" s="26">
        <f t="shared" si="10"/>
        <v>0</v>
      </c>
      <c r="O103" s="6"/>
      <c r="P103" s="6"/>
      <c r="Q103" s="20">
        <f t="shared" si="11"/>
        <v>0</v>
      </c>
      <c r="R103" s="6">
        <v>1702.25</v>
      </c>
      <c r="S103" s="25">
        <v>210845</v>
      </c>
      <c r="T103" s="26">
        <f t="shared" si="12"/>
        <v>123.86253488030547</v>
      </c>
      <c r="U103" s="25">
        <v>1362775</v>
      </c>
      <c r="V103" s="23">
        <f t="shared" si="13"/>
        <v>0.15471739648878208</v>
      </c>
    </row>
    <row r="104" spans="2:22" x14ac:dyDescent="0.25">
      <c r="B104" s="3" t="s">
        <v>309</v>
      </c>
      <c r="C104" s="6">
        <v>7.5</v>
      </c>
      <c r="D104" s="6">
        <v>2833</v>
      </c>
      <c r="E104" s="20">
        <f t="shared" si="7"/>
        <v>377.73333333333335</v>
      </c>
      <c r="F104" s="25">
        <v>792</v>
      </c>
      <c r="G104" s="25">
        <v>189141</v>
      </c>
      <c r="H104" s="26">
        <f t="shared" si="8"/>
        <v>238.81439393939394</v>
      </c>
      <c r="I104" s="6"/>
      <c r="J104" s="6"/>
      <c r="K104" s="20">
        <f t="shared" si="9"/>
        <v>0</v>
      </c>
      <c r="L104" s="25"/>
      <c r="M104" s="25"/>
      <c r="N104" s="26">
        <f t="shared" si="10"/>
        <v>0</v>
      </c>
      <c r="O104" s="6">
        <v>45</v>
      </c>
      <c r="P104" s="6">
        <v>12647</v>
      </c>
      <c r="Q104" s="20">
        <f t="shared" si="11"/>
        <v>281.04444444444442</v>
      </c>
      <c r="R104" s="6">
        <v>844.5</v>
      </c>
      <c r="S104" s="25">
        <v>204621</v>
      </c>
      <c r="T104" s="26">
        <f t="shared" si="12"/>
        <v>242.29840142095915</v>
      </c>
      <c r="U104" s="25">
        <v>1358718</v>
      </c>
      <c r="V104" s="23">
        <f t="shared" si="13"/>
        <v>0.15059857895457335</v>
      </c>
    </row>
    <row r="105" spans="2:22" x14ac:dyDescent="0.25">
      <c r="B105" s="3" t="s">
        <v>310</v>
      </c>
      <c r="C105" s="6">
        <v>1116</v>
      </c>
      <c r="D105" s="6">
        <v>88640</v>
      </c>
      <c r="E105" s="20">
        <f t="shared" si="7"/>
        <v>79.426523297491045</v>
      </c>
      <c r="F105" s="25">
        <v>693</v>
      </c>
      <c r="G105" s="25">
        <v>81100</v>
      </c>
      <c r="H105" s="26">
        <f t="shared" si="8"/>
        <v>117.02741702741703</v>
      </c>
      <c r="I105" s="6">
        <v>25</v>
      </c>
      <c r="J105" s="6">
        <v>32424</v>
      </c>
      <c r="K105" s="20">
        <f t="shared" si="9"/>
        <v>1296.96</v>
      </c>
      <c r="L105" s="25"/>
      <c r="M105" s="25"/>
      <c r="N105" s="26">
        <f t="shared" si="10"/>
        <v>0</v>
      </c>
      <c r="O105" s="6"/>
      <c r="P105" s="6"/>
      <c r="Q105" s="20">
        <f t="shared" si="11"/>
        <v>0</v>
      </c>
      <c r="R105" s="6">
        <v>1834</v>
      </c>
      <c r="S105" s="25">
        <v>202164</v>
      </c>
      <c r="T105" s="26">
        <f t="shared" si="12"/>
        <v>110.23118865866958</v>
      </c>
      <c r="U105" s="25">
        <v>1328242</v>
      </c>
      <c r="V105" s="23">
        <f t="shared" si="13"/>
        <v>0.15220419170602947</v>
      </c>
    </row>
    <row r="106" spans="2:22" x14ac:dyDescent="0.25">
      <c r="B106" s="3" t="s">
        <v>311</v>
      </c>
      <c r="C106" s="6"/>
      <c r="D106" s="6"/>
      <c r="E106" s="20">
        <f t="shared" si="7"/>
        <v>0</v>
      </c>
      <c r="F106" s="25">
        <v>1755</v>
      </c>
      <c r="G106" s="25">
        <v>171028</v>
      </c>
      <c r="H106" s="26">
        <f t="shared" si="8"/>
        <v>97.451851851851856</v>
      </c>
      <c r="I106" s="6"/>
      <c r="J106" s="6"/>
      <c r="K106" s="20">
        <f t="shared" si="9"/>
        <v>0</v>
      </c>
      <c r="L106" s="25">
        <v>427.5</v>
      </c>
      <c r="M106" s="25">
        <v>29682</v>
      </c>
      <c r="N106" s="26">
        <f t="shared" si="10"/>
        <v>69.431578947368422</v>
      </c>
      <c r="O106" s="6"/>
      <c r="P106" s="6"/>
      <c r="Q106" s="20">
        <f t="shared" si="11"/>
        <v>0</v>
      </c>
      <c r="R106" s="6">
        <v>2182.5</v>
      </c>
      <c r="S106" s="25">
        <v>200710</v>
      </c>
      <c r="T106" s="26">
        <f t="shared" si="12"/>
        <v>91.963344788087056</v>
      </c>
      <c r="U106" s="25">
        <v>1316435</v>
      </c>
      <c r="V106" s="23">
        <f t="shared" si="13"/>
        <v>0.15246480076874286</v>
      </c>
    </row>
    <row r="107" spans="2:22" x14ac:dyDescent="0.25">
      <c r="B107" s="3" t="s">
        <v>312</v>
      </c>
      <c r="C107" s="6">
        <v>513</v>
      </c>
      <c r="D107" s="6">
        <v>58227</v>
      </c>
      <c r="E107" s="20">
        <f t="shared" si="7"/>
        <v>113.50292397660819</v>
      </c>
      <c r="F107" s="25">
        <v>1188</v>
      </c>
      <c r="G107" s="25">
        <v>139977</v>
      </c>
      <c r="H107" s="26">
        <f t="shared" si="8"/>
        <v>117.82575757575758</v>
      </c>
      <c r="I107" s="6"/>
      <c r="J107" s="6"/>
      <c r="K107" s="20">
        <f t="shared" si="9"/>
        <v>0</v>
      </c>
      <c r="L107" s="25"/>
      <c r="M107" s="25"/>
      <c r="N107" s="26">
        <f t="shared" si="10"/>
        <v>0</v>
      </c>
      <c r="O107" s="6"/>
      <c r="P107" s="6"/>
      <c r="Q107" s="20">
        <f t="shared" si="11"/>
        <v>0</v>
      </c>
      <c r="R107" s="6">
        <v>1701</v>
      </c>
      <c r="S107" s="25">
        <v>198204</v>
      </c>
      <c r="T107" s="26">
        <f t="shared" si="12"/>
        <v>116.52204585537919</v>
      </c>
      <c r="U107" s="25">
        <v>1271696</v>
      </c>
      <c r="V107" s="23">
        <f t="shared" si="13"/>
        <v>0.15585800379965023</v>
      </c>
    </row>
    <row r="108" spans="2:22" x14ac:dyDescent="0.25">
      <c r="B108" s="3" t="s">
        <v>313</v>
      </c>
      <c r="C108" s="6">
        <v>810</v>
      </c>
      <c r="D108" s="6">
        <v>186524</v>
      </c>
      <c r="E108" s="20">
        <f t="shared" si="7"/>
        <v>230.27654320987654</v>
      </c>
      <c r="F108" s="25"/>
      <c r="G108" s="25"/>
      <c r="H108" s="26">
        <f t="shared" si="8"/>
        <v>0</v>
      </c>
      <c r="I108" s="6">
        <v>36</v>
      </c>
      <c r="J108" s="6">
        <v>4133</v>
      </c>
      <c r="K108" s="20">
        <f t="shared" si="9"/>
        <v>114.80555555555556</v>
      </c>
      <c r="L108" s="25"/>
      <c r="M108" s="25"/>
      <c r="N108" s="26">
        <f t="shared" si="10"/>
        <v>0</v>
      </c>
      <c r="O108" s="6"/>
      <c r="P108" s="6"/>
      <c r="Q108" s="20">
        <f t="shared" si="11"/>
        <v>0</v>
      </c>
      <c r="R108" s="6">
        <v>846</v>
      </c>
      <c r="S108" s="25">
        <v>190657</v>
      </c>
      <c r="T108" s="26">
        <f t="shared" si="12"/>
        <v>225.36288416075649</v>
      </c>
      <c r="U108" s="25">
        <v>1269519</v>
      </c>
      <c r="V108" s="23">
        <f t="shared" si="13"/>
        <v>0.15018050143400768</v>
      </c>
    </row>
    <row r="109" spans="2:22" x14ac:dyDescent="0.25">
      <c r="B109" s="3" t="s">
        <v>314</v>
      </c>
      <c r="C109" s="6"/>
      <c r="D109" s="6"/>
      <c r="E109" s="20">
        <f t="shared" si="7"/>
        <v>0</v>
      </c>
      <c r="F109" s="25">
        <v>819</v>
      </c>
      <c r="G109" s="25">
        <v>138896</v>
      </c>
      <c r="H109" s="26">
        <f t="shared" si="8"/>
        <v>169.59218559218559</v>
      </c>
      <c r="I109" s="6"/>
      <c r="J109" s="6"/>
      <c r="K109" s="20">
        <f t="shared" si="9"/>
        <v>0</v>
      </c>
      <c r="L109" s="25"/>
      <c r="M109" s="25"/>
      <c r="N109" s="26">
        <f t="shared" si="10"/>
        <v>0</v>
      </c>
      <c r="O109" s="6">
        <v>180</v>
      </c>
      <c r="P109" s="6">
        <v>43137</v>
      </c>
      <c r="Q109" s="20">
        <f t="shared" si="11"/>
        <v>239.65</v>
      </c>
      <c r="R109" s="6">
        <v>999</v>
      </c>
      <c r="S109" s="25">
        <v>182033</v>
      </c>
      <c r="T109" s="26">
        <f t="shared" si="12"/>
        <v>182.21521521521521</v>
      </c>
      <c r="U109" s="25">
        <v>1257715</v>
      </c>
      <c r="V109" s="23">
        <f t="shared" si="13"/>
        <v>0.14473310726197908</v>
      </c>
    </row>
    <row r="110" spans="2:22" x14ac:dyDescent="0.25">
      <c r="B110" s="3" t="s">
        <v>315</v>
      </c>
      <c r="C110" s="6">
        <v>247.5</v>
      </c>
      <c r="D110" s="6">
        <v>42151</v>
      </c>
      <c r="E110" s="20">
        <f t="shared" si="7"/>
        <v>170.30707070707069</v>
      </c>
      <c r="F110" s="25">
        <v>639</v>
      </c>
      <c r="G110" s="25">
        <v>139680</v>
      </c>
      <c r="H110" s="26">
        <f t="shared" si="8"/>
        <v>218.59154929577466</v>
      </c>
      <c r="I110" s="6"/>
      <c r="J110" s="6"/>
      <c r="K110" s="20">
        <f t="shared" si="9"/>
        <v>0</v>
      </c>
      <c r="L110" s="25"/>
      <c r="M110" s="25"/>
      <c r="N110" s="26">
        <f t="shared" si="10"/>
        <v>0</v>
      </c>
      <c r="O110" s="6"/>
      <c r="P110" s="6"/>
      <c r="Q110" s="20">
        <f t="shared" si="11"/>
        <v>0</v>
      </c>
      <c r="R110" s="6">
        <v>886.5</v>
      </c>
      <c r="S110" s="25">
        <v>181831</v>
      </c>
      <c r="T110" s="26">
        <f t="shared" si="12"/>
        <v>205.11111111111111</v>
      </c>
      <c r="U110" s="25">
        <v>1232338</v>
      </c>
      <c r="V110" s="23">
        <f t="shared" si="13"/>
        <v>0.147549617069343</v>
      </c>
    </row>
    <row r="111" spans="2:22" x14ac:dyDescent="0.25">
      <c r="B111" s="3" t="s">
        <v>316</v>
      </c>
      <c r="C111" s="6">
        <v>405</v>
      </c>
      <c r="D111" s="6">
        <v>170100</v>
      </c>
      <c r="E111" s="20">
        <f t="shared" si="7"/>
        <v>420</v>
      </c>
      <c r="F111" s="25"/>
      <c r="G111" s="25"/>
      <c r="H111" s="26">
        <f t="shared" si="8"/>
        <v>0</v>
      </c>
      <c r="I111" s="6"/>
      <c r="J111" s="6"/>
      <c r="K111" s="20">
        <f t="shared" si="9"/>
        <v>0</v>
      </c>
      <c r="L111" s="25"/>
      <c r="M111" s="25"/>
      <c r="N111" s="26">
        <f t="shared" si="10"/>
        <v>0</v>
      </c>
      <c r="O111" s="6"/>
      <c r="P111" s="6"/>
      <c r="Q111" s="20">
        <f t="shared" si="11"/>
        <v>0</v>
      </c>
      <c r="R111" s="6">
        <v>405</v>
      </c>
      <c r="S111" s="25">
        <v>170100</v>
      </c>
      <c r="T111" s="26">
        <f t="shared" si="12"/>
        <v>420</v>
      </c>
      <c r="U111" s="25">
        <v>1201730</v>
      </c>
      <c r="V111" s="23">
        <f t="shared" si="13"/>
        <v>0.1415459379394706</v>
      </c>
    </row>
    <row r="112" spans="2:22" x14ac:dyDescent="0.25">
      <c r="B112" s="3" t="s">
        <v>317</v>
      </c>
      <c r="C112" s="6"/>
      <c r="D112" s="6"/>
      <c r="E112" s="20">
        <f t="shared" si="7"/>
        <v>0</v>
      </c>
      <c r="F112" s="25"/>
      <c r="G112" s="25"/>
      <c r="H112" s="26">
        <f t="shared" si="8"/>
        <v>0</v>
      </c>
      <c r="I112" s="6"/>
      <c r="J112" s="6"/>
      <c r="K112" s="20">
        <f t="shared" si="9"/>
        <v>0</v>
      </c>
      <c r="L112" s="25">
        <v>1710</v>
      </c>
      <c r="M112" s="25">
        <v>167218</v>
      </c>
      <c r="N112" s="26">
        <f t="shared" si="10"/>
        <v>97.788304093567248</v>
      </c>
      <c r="O112" s="6"/>
      <c r="P112" s="6"/>
      <c r="Q112" s="20">
        <f t="shared" si="11"/>
        <v>0</v>
      </c>
      <c r="R112" s="6">
        <v>1710</v>
      </c>
      <c r="S112" s="25">
        <v>167218</v>
      </c>
      <c r="T112" s="26">
        <f t="shared" si="12"/>
        <v>97.788304093567248</v>
      </c>
      <c r="U112" s="25">
        <v>1180029</v>
      </c>
      <c r="V112" s="23">
        <f t="shared" si="13"/>
        <v>0.14170668686955998</v>
      </c>
    </row>
    <row r="113" spans="2:22" x14ac:dyDescent="0.25">
      <c r="B113" s="3" t="s">
        <v>318</v>
      </c>
      <c r="C113" s="6">
        <v>607.5</v>
      </c>
      <c r="D113" s="6">
        <v>163489</v>
      </c>
      <c r="E113" s="20">
        <f t="shared" si="7"/>
        <v>269.11769547325105</v>
      </c>
      <c r="F113" s="25"/>
      <c r="G113" s="25"/>
      <c r="H113" s="26">
        <f t="shared" si="8"/>
        <v>0</v>
      </c>
      <c r="I113" s="6"/>
      <c r="J113" s="6"/>
      <c r="K113" s="20">
        <f t="shared" si="9"/>
        <v>0</v>
      </c>
      <c r="L113" s="25"/>
      <c r="M113" s="25"/>
      <c r="N113" s="26">
        <f t="shared" si="10"/>
        <v>0</v>
      </c>
      <c r="O113" s="6"/>
      <c r="P113" s="6"/>
      <c r="Q113" s="20">
        <f t="shared" si="11"/>
        <v>0</v>
      </c>
      <c r="R113" s="6">
        <v>607.5</v>
      </c>
      <c r="S113" s="25">
        <v>163489</v>
      </c>
      <c r="T113" s="26">
        <f t="shared" si="12"/>
        <v>269.11769547325105</v>
      </c>
      <c r="U113" s="25">
        <v>1127164</v>
      </c>
      <c r="V113" s="23">
        <f t="shared" si="13"/>
        <v>0.14504455429733384</v>
      </c>
    </row>
    <row r="114" spans="2:22" x14ac:dyDescent="0.25">
      <c r="B114" s="3" t="s">
        <v>319</v>
      </c>
      <c r="C114" s="6">
        <v>225</v>
      </c>
      <c r="D114" s="6">
        <v>57805</v>
      </c>
      <c r="E114" s="20">
        <f t="shared" si="7"/>
        <v>256.9111111111111</v>
      </c>
      <c r="F114" s="25">
        <v>558</v>
      </c>
      <c r="G114" s="25">
        <v>103242</v>
      </c>
      <c r="H114" s="26">
        <f t="shared" si="8"/>
        <v>185.02150537634409</v>
      </c>
      <c r="I114" s="6"/>
      <c r="J114" s="6"/>
      <c r="K114" s="20">
        <f t="shared" si="9"/>
        <v>0</v>
      </c>
      <c r="L114" s="25"/>
      <c r="M114" s="25"/>
      <c r="N114" s="26">
        <f t="shared" si="10"/>
        <v>0</v>
      </c>
      <c r="O114" s="6"/>
      <c r="P114" s="6"/>
      <c r="Q114" s="20">
        <f t="shared" si="11"/>
        <v>0</v>
      </c>
      <c r="R114" s="6">
        <v>783</v>
      </c>
      <c r="S114" s="25">
        <v>161047</v>
      </c>
      <c r="T114" s="26">
        <f t="shared" si="12"/>
        <v>205.67943805874842</v>
      </c>
      <c r="U114" s="25">
        <v>1073354</v>
      </c>
      <c r="V114" s="23">
        <f t="shared" si="13"/>
        <v>0.15004089983360569</v>
      </c>
    </row>
    <row r="115" spans="2:22" x14ac:dyDescent="0.25">
      <c r="B115" s="3" t="s">
        <v>320</v>
      </c>
      <c r="C115" s="6"/>
      <c r="D115" s="6"/>
      <c r="E115" s="20">
        <f t="shared" si="7"/>
        <v>0</v>
      </c>
      <c r="F115" s="25"/>
      <c r="G115" s="25"/>
      <c r="H115" s="26">
        <f t="shared" si="8"/>
        <v>0</v>
      </c>
      <c r="I115" s="6"/>
      <c r="J115" s="6"/>
      <c r="K115" s="20">
        <f t="shared" si="9"/>
        <v>0</v>
      </c>
      <c r="L115" s="25">
        <v>630</v>
      </c>
      <c r="M115" s="25">
        <v>155462</v>
      </c>
      <c r="N115" s="26">
        <f t="shared" si="10"/>
        <v>246.76507936507937</v>
      </c>
      <c r="O115" s="6"/>
      <c r="P115" s="6"/>
      <c r="Q115" s="20">
        <f t="shared" si="11"/>
        <v>0</v>
      </c>
      <c r="R115" s="6">
        <v>630</v>
      </c>
      <c r="S115" s="25">
        <v>155462</v>
      </c>
      <c r="T115" s="26">
        <f t="shared" si="12"/>
        <v>246.76507936507937</v>
      </c>
      <c r="U115" s="25">
        <v>1072493</v>
      </c>
      <c r="V115" s="23">
        <f t="shared" si="13"/>
        <v>0.14495385983871223</v>
      </c>
    </row>
    <row r="116" spans="2:22" x14ac:dyDescent="0.25">
      <c r="B116" s="3" t="s">
        <v>321</v>
      </c>
      <c r="C116" s="6"/>
      <c r="D116" s="6"/>
      <c r="E116" s="20">
        <f t="shared" si="7"/>
        <v>0</v>
      </c>
      <c r="F116" s="25">
        <v>540</v>
      </c>
      <c r="G116" s="25">
        <v>28080</v>
      </c>
      <c r="H116" s="26">
        <f t="shared" si="8"/>
        <v>52</v>
      </c>
      <c r="I116" s="6">
        <v>439</v>
      </c>
      <c r="J116" s="6">
        <v>121517</v>
      </c>
      <c r="K116" s="20">
        <f t="shared" si="9"/>
        <v>276.80410022779046</v>
      </c>
      <c r="L116" s="25"/>
      <c r="M116" s="25"/>
      <c r="N116" s="26">
        <f t="shared" si="10"/>
        <v>0</v>
      </c>
      <c r="O116" s="6"/>
      <c r="P116" s="6"/>
      <c r="Q116" s="20">
        <f t="shared" si="11"/>
        <v>0</v>
      </c>
      <c r="R116" s="6">
        <v>979</v>
      </c>
      <c r="S116" s="25">
        <v>149597</v>
      </c>
      <c r="T116" s="26">
        <f t="shared" si="12"/>
        <v>152.80592441266597</v>
      </c>
      <c r="U116" s="25">
        <v>1063166</v>
      </c>
      <c r="V116" s="23">
        <f t="shared" si="13"/>
        <v>0.14070897677314737</v>
      </c>
    </row>
    <row r="117" spans="2:22" x14ac:dyDescent="0.25">
      <c r="B117" s="3" t="s">
        <v>322</v>
      </c>
      <c r="C117" s="6"/>
      <c r="D117" s="6"/>
      <c r="E117" s="20">
        <f t="shared" si="7"/>
        <v>0</v>
      </c>
      <c r="F117" s="25"/>
      <c r="G117" s="25"/>
      <c r="H117" s="26">
        <f t="shared" si="8"/>
        <v>0</v>
      </c>
      <c r="I117" s="6">
        <v>2182.5</v>
      </c>
      <c r="J117" s="6">
        <v>141343</v>
      </c>
      <c r="K117" s="20">
        <f t="shared" si="9"/>
        <v>64.761970217640325</v>
      </c>
      <c r="L117" s="25"/>
      <c r="M117" s="25"/>
      <c r="N117" s="26">
        <f t="shared" si="10"/>
        <v>0</v>
      </c>
      <c r="O117" s="6"/>
      <c r="P117" s="6"/>
      <c r="Q117" s="20">
        <f t="shared" si="11"/>
        <v>0</v>
      </c>
      <c r="R117" s="6">
        <v>2182.5</v>
      </c>
      <c r="S117" s="25">
        <v>141343</v>
      </c>
      <c r="T117" s="26">
        <f t="shared" si="12"/>
        <v>64.761970217640325</v>
      </c>
      <c r="U117" s="25">
        <v>1030473</v>
      </c>
      <c r="V117" s="23">
        <f t="shared" si="13"/>
        <v>0.13716322504325684</v>
      </c>
    </row>
    <row r="118" spans="2:22" x14ac:dyDescent="0.25">
      <c r="B118" s="3" t="s">
        <v>323</v>
      </c>
      <c r="C118" s="6">
        <v>112.5</v>
      </c>
      <c r="D118" s="6">
        <v>13336</v>
      </c>
      <c r="E118" s="20">
        <f t="shared" si="7"/>
        <v>118.54222222222222</v>
      </c>
      <c r="F118" s="25"/>
      <c r="G118" s="25"/>
      <c r="H118" s="26">
        <f t="shared" si="8"/>
        <v>0</v>
      </c>
      <c r="I118" s="6">
        <v>758.1</v>
      </c>
      <c r="J118" s="6">
        <v>93028</v>
      </c>
      <c r="K118" s="20">
        <f t="shared" si="9"/>
        <v>122.71204326605988</v>
      </c>
      <c r="L118" s="25">
        <v>225</v>
      </c>
      <c r="M118" s="25">
        <v>29215</v>
      </c>
      <c r="N118" s="26">
        <f t="shared" si="10"/>
        <v>129.84444444444443</v>
      </c>
      <c r="O118" s="6"/>
      <c r="P118" s="6"/>
      <c r="Q118" s="20">
        <f t="shared" si="11"/>
        <v>0</v>
      </c>
      <c r="R118" s="6">
        <v>1095.5999999999999</v>
      </c>
      <c r="S118" s="25">
        <v>135579</v>
      </c>
      <c r="T118" s="26">
        <f t="shared" si="12"/>
        <v>123.74863088718512</v>
      </c>
      <c r="U118" s="25">
        <v>1027204</v>
      </c>
      <c r="V118" s="23">
        <f t="shared" si="13"/>
        <v>0.13198838789568576</v>
      </c>
    </row>
    <row r="119" spans="2:22" x14ac:dyDescent="0.25">
      <c r="B119" s="3" t="s">
        <v>324</v>
      </c>
      <c r="C119" s="6"/>
      <c r="D119" s="6"/>
      <c r="E119" s="20">
        <f t="shared" si="7"/>
        <v>0</v>
      </c>
      <c r="F119" s="25">
        <v>720</v>
      </c>
      <c r="G119" s="25">
        <v>122537</v>
      </c>
      <c r="H119" s="26">
        <f t="shared" si="8"/>
        <v>170.19027777777777</v>
      </c>
      <c r="I119" s="6">
        <v>117</v>
      </c>
      <c r="J119" s="6">
        <v>8880</v>
      </c>
      <c r="K119" s="20">
        <f t="shared" si="9"/>
        <v>75.897435897435898</v>
      </c>
      <c r="L119" s="25"/>
      <c r="M119" s="25"/>
      <c r="N119" s="26">
        <f t="shared" si="10"/>
        <v>0</v>
      </c>
      <c r="O119" s="6"/>
      <c r="P119" s="6"/>
      <c r="Q119" s="20">
        <f t="shared" si="11"/>
        <v>0</v>
      </c>
      <c r="R119" s="6">
        <v>837</v>
      </c>
      <c r="S119" s="25">
        <v>131417</v>
      </c>
      <c r="T119" s="26">
        <f t="shared" si="12"/>
        <v>157.00955794504182</v>
      </c>
      <c r="U119" s="25">
        <v>1023128</v>
      </c>
      <c r="V119" s="23">
        <f t="shared" si="13"/>
        <v>0.12844629410982791</v>
      </c>
    </row>
    <row r="120" spans="2:22" x14ac:dyDescent="0.25">
      <c r="B120" s="3" t="s">
        <v>325</v>
      </c>
      <c r="C120" s="6"/>
      <c r="D120" s="6"/>
      <c r="E120" s="20">
        <f t="shared" si="7"/>
        <v>0</v>
      </c>
      <c r="F120" s="25">
        <v>47</v>
      </c>
      <c r="G120" s="25">
        <v>12382</v>
      </c>
      <c r="H120" s="26">
        <f t="shared" si="8"/>
        <v>263.44680851063828</v>
      </c>
      <c r="I120" s="6">
        <v>33.75</v>
      </c>
      <c r="J120" s="6">
        <v>35274</v>
      </c>
      <c r="K120" s="20">
        <f t="shared" si="9"/>
        <v>1045.1555555555556</v>
      </c>
      <c r="L120" s="25">
        <v>7</v>
      </c>
      <c r="M120" s="25">
        <v>76950</v>
      </c>
      <c r="N120" s="26">
        <f t="shared" si="10"/>
        <v>10992.857142857143</v>
      </c>
      <c r="O120" s="6"/>
      <c r="P120" s="6"/>
      <c r="Q120" s="20">
        <f t="shared" si="11"/>
        <v>0</v>
      </c>
      <c r="R120" s="6">
        <v>87.75</v>
      </c>
      <c r="S120" s="25">
        <v>124606</v>
      </c>
      <c r="T120" s="26">
        <f t="shared" si="12"/>
        <v>1420.0113960113961</v>
      </c>
      <c r="U120" s="25">
        <v>990878</v>
      </c>
      <c r="V120" s="23">
        <f t="shared" si="13"/>
        <v>0.12575311996027766</v>
      </c>
    </row>
    <row r="121" spans="2:22" x14ac:dyDescent="0.25">
      <c r="B121" s="3" t="s">
        <v>326</v>
      </c>
      <c r="C121" s="6">
        <v>270</v>
      </c>
      <c r="D121" s="6">
        <v>124500</v>
      </c>
      <c r="E121" s="20">
        <f t="shared" si="7"/>
        <v>461.11111111111109</v>
      </c>
      <c r="F121" s="25"/>
      <c r="G121" s="25"/>
      <c r="H121" s="26">
        <f t="shared" si="8"/>
        <v>0</v>
      </c>
      <c r="I121" s="6"/>
      <c r="J121" s="6"/>
      <c r="K121" s="20">
        <f t="shared" si="9"/>
        <v>0</v>
      </c>
      <c r="L121" s="25"/>
      <c r="M121" s="25"/>
      <c r="N121" s="26">
        <f t="shared" si="10"/>
        <v>0</v>
      </c>
      <c r="O121" s="6"/>
      <c r="P121" s="6"/>
      <c r="Q121" s="20">
        <f t="shared" si="11"/>
        <v>0</v>
      </c>
      <c r="R121" s="6">
        <v>270</v>
      </c>
      <c r="S121" s="25">
        <v>124500</v>
      </c>
      <c r="T121" s="26">
        <f t="shared" si="12"/>
        <v>461.11111111111109</v>
      </c>
      <c r="U121" s="25">
        <v>984076</v>
      </c>
      <c r="V121" s="23">
        <f t="shared" si="13"/>
        <v>0.12651461878960568</v>
      </c>
    </row>
    <row r="122" spans="2:22" x14ac:dyDescent="0.25">
      <c r="B122" s="3" t="s">
        <v>327</v>
      </c>
      <c r="C122" s="6">
        <v>216</v>
      </c>
      <c r="D122" s="6">
        <v>63703</v>
      </c>
      <c r="E122" s="20">
        <f t="shared" si="7"/>
        <v>294.9212962962963</v>
      </c>
      <c r="F122" s="25"/>
      <c r="G122" s="25"/>
      <c r="H122" s="26">
        <f t="shared" si="8"/>
        <v>0</v>
      </c>
      <c r="I122" s="6"/>
      <c r="J122" s="6"/>
      <c r="K122" s="20">
        <f t="shared" si="9"/>
        <v>0</v>
      </c>
      <c r="L122" s="25">
        <v>225</v>
      </c>
      <c r="M122" s="25">
        <v>59908</v>
      </c>
      <c r="N122" s="26">
        <f t="shared" si="10"/>
        <v>266.25777777777779</v>
      </c>
      <c r="O122" s="6"/>
      <c r="P122" s="6"/>
      <c r="Q122" s="20">
        <f t="shared" si="11"/>
        <v>0</v>
      </c>
      <c r="R122" s="6">
        <v>441</v>
      </c>
      <c r="S122" s="25">
        <v>123611</v>
      </c>
      <c r="T122" s="26">
        <f t="shared" si="12"/>
        <v>280.297052154195</v>
      </c>
      <c r="U122" s="25">
        <v>978015</v>
      </c>
      <c r="V122" s="23">
        <f t="shared" si="13"/>
        <v>0.126389677049943</v>
      </c>
    </row>
    <row r="123" spans="2:22" x14ac:dyDescent="0.25">
      <c r="B123" s="3" t="s">
        <v>328</v>
      </c>
      <c r="C123" s="6"/>
      <c r="D123" s="6"/>
      <c r="E123" s="20">
        <f t="shared" si="7"/>
        <v>0</v>
      </c>
      <c r="F123" s="25"/>
      <c r="G123" s="25"/>
      <c r="H123" s="26">
        <f t="shared" si="8"/>
        <v>0</v>
      </c>
      <c r="I123" s="6">
        <v>372.75</v>
      </c>
      <c r="J123" s="6">
        <v>93231</v>
      </c>
      <c r="K123" s="20">
        <f t="shared" si="9"/>
        <v>250.11670020120724</v>
      </c>
      <c r="L123" s="25">
        <v>126</v>
      </c>
      <c r="M123" s="25">
        <v>27425</v>
      </c>
      <c r="N123" s="26">
        <f t="shared" si="10"/>
        <v>217.65873015873015</v>
      </c>
      <c r="O123" s="6"/>
      <c r="P123" s="6"/>
      <c r="Q123" s="20">
        <f t="shared" si="11"/>
        <v>0</v>
      </c>
      <c r="R123" s="6">
        <v>498.75</v>
      </c>
      <c r="S123" s="25">
        <v>120656</v>
      </c>
      <c r="T123" s="26">
        <f t="shared" si="12"/>
        <v>241.91679197994986</v>
      </c>
      <c r="U123" s="25">
        <v>968521</v>
      </c>
      <c r="V123" s="23">
        <f t="shared" si="13"/>
        <v>0.12457757756414162</v>
      </c>
    </row>
    <row r="124" spans="2:22" x14ac:dyDescent="0.25">
      <c r="B124" s="3" t="s">
        <v>329</v>
      </c>
      <c r="C124" s="6"/>
      <c r="D124" s="6"/>
      <c r="E124" s="20">
        <f t="shared" si="7"/>
        <v>0</v>
      </c>
      <c r="F124" s="25"/>
      <c r="G124" s="25"/>
      <c r="H124" s="26">
        <f t="shared" si="8"/>
        <v>0</v>
      </c>
      <c r="I124" s="6">
        <v>492</v>
      </c>
      <c r="J124" s="6">
        <v>120185</v>
      </c>
      <c r="K124" s="20">
        <f t="shared" si="9"/>
        <v>244.27845528455285</v>
      </c>
      <c r="L124" s="25"/>
      <c r="M124" s="25"/>
      <c r="N124" s="26">
        <f t="shared" si="10"/>
        <v>0</v>
      </c>
      <c r="O124" s="6"/>
      <c r="P124" s="6"/>
      <c r="Q124" s="20">
        <f t="shared" si="11"/>
        <v>0</v>
      </c>
      <c r="R124" s="6">
        <v>492</v>
      </c>
      <c r="S124" s="25">
        <v>120185</v>
      </c>
      <c r="T124" s="26">
        <f t="shared" si="12"/>
        <v>244.27845528455285</v>
      </c>
      <c r="U124" s="25">
        <v>963279</v>
      </c>
      <c r="V124" s="23">
        <f t="shared" si="13"/>
        <v>0.12476655257718688</v>
      </c>
    </row>
    <row r="125" spans="2:22" x14ac:dyDescent="0.25">
      <c r="B125" s="3" t="s">
        <v>330</v>
      </c>
      <c r="C125" s="6"/>
      <c r="D125" s="6"/>
      <c r="E125" s="20">
        <f t="shared" si="7"/>
        <v>0</v>
      </c>
      <c r="F125" s="25"/>
      <c r="G125" s="25"/>
      <c r="H125" s="26">
        <f t="shared" si="8"/>
        <v>0</v>
      </c>
      <c r="I125" s="6">
        <v>247.5</v>
      </c>
      <c r="J125" s="6">
        <v>113837</v>
      </c>
      <c r="K125" s="20">
        <f t="shared" si="9"/>
        <v>459.94747474747476</v>
      </c>
      <c r="L125" s="25"/>
      <c r="M125" s="25"/>
      <c r="N125" s="26">
        <f t="shared" si="10"/>
        <v>0</v>
      </c>
      <c r="O125" s="6"/>
      <c r="P125" s="6"/>
      <c r="Q125" s="20">
        <f t="shared" si="11"/>
        <v>0</v>
      </c>
      <c r="R125" s="6">
        <v>247.5</v>
      </c>
      <c r="S125" s="25">
        <v>113837</v>
      </c>
      <c r="T125" s="26">
        <f t="shared" si="12"/>
        <v>459.94747474747476</v>
      </c>
      <c r="U125" s="25">
        <v>952063</v>
      </c>
      <c r="V125" s="23">
        <f t="shared" si="13"/>
        <v>0.11956876803320789</v>
      </c>
    </row>
    <row r="126" spans="2:22" x14ac:dyDescent="0.25">
      <c r="B126" s="3" t="s">
        <v>331</v>
      </c>
      <c r="C126" s="6"/>
      <c r="D126" s="6"/>
      <c r="E126" s="20">
        <f t="shared" si="7"/>
        <v>0</v>
      </c>
      <c r="F126" s="25"/>
      <c r="G126" s="25"/>
      <c r="H126" s="26">
        <f t="shared" si="8"/>
        <v>0</v>
      </c>
      <c r="I126" s="6">
        <v>243</v>
      </c>
      <c r="J126" s="6">
        <v>91324</v>
      </c>
      <c r="K126" s="20">
        <f t="shared" si="9"/>
        <v>375.81893004115227</v>
      </c>
      <c r="L126" s="25">
        <v>72</v>
      </c>
      <c r="M126" s="25">
        <v>21244</v>
      </c>
      <c r="N126" s="26">
        <f t="shared" si="10"/>
        <v>295.05555555555554</v>
      </c>
      <c r="O126" s="6"/>
      <c r="P126" s="6"/>
      <c r="Q126" s="20">
        <f t="shared" si="11"/>
        <v>0</v>
      </c>
      <c r="R126" s="6">
        <v>315</v>
      </c>
      <c r="S126" s="25">
        <v>112568</v>
      </c>
      <c r="T126" s="26">
        <f t="shared" si="12"/>
        <v>357.35873015873017</v>
      </c>
      <c r="U126" s="25">
        <v>946992</v>
      </c>
      <c r="V126" s="23">
        <f t="shared" si="13"/>
        <v>0.11886900839711423</v>
      </c>
    </row>
    <row r="127" spans="2:22" x14ac:dyDescent="0.25">
      <c r="B127" s="3" t="s">
        <v>332</v>
      </c>
      <c r="C127" s="6"/>
      <c r="D127" s="6"/>
      <c r="E127" s="20">
        <f t="shared" si="7"/>
        <v>0</v>
      </c>
      <c r="F127" s="25">
        <v>504</v>
      </c>
      <c r="G127" s="25">
        <v>108910</v>
      </c>
      <c r="H127" s="26">
        <f t="shared" si="8"/>
        <v>216.09126984126985</v>
      </c>
      <c r="I127" s="6"/>
      <c r="J127" s="6"/>
      <c r="K127" s="20">
        <f t="shared" si="9"/>
        <v>0</v>
      </c>
      <c r="L127" s="25"/>
      <c r="M127" s="25"/>
      <c r="N127" s="26">
        <f t="shared" si="10"/>
        <v>0</v>
      </c>
      <c r="O127" s="6"/>
      <c r="P127" s="6"/>
      <c r="Q127" s="20">
        <f t="shared" si="11"/>
        <v>0</v>
      </c>
      <c r="R127" s="6">
        <v>504</v>
      </c>
      <c r="S127" s="25">
        <v>108910</v>
      </c>
      <c r="T127" s="26">
        <f t="shared" si="12"/>
        <v>216.09126984126985</v>
      </c>
      <c r="U127" s="25">
        <v>936279</v>
      </c>
      <c r="V127" s="23">
        <f t="shared" si="13"/>
        <v>0.11632216465391192</v>
      </c>
    </row>
    <row r="128" spans="2:22" x14ac:dyDescent="0.25">
      <c r="B128" s="3" t="s">
        <v>333</v>
      </c>
      <c r="C128" s="6"/>
      <c r="D128" s="6"/>
      <c r="E128" s="20">
        <f t="shared" si="7"/>
        <v>0</v>
      </c>
      <c r="F128" s="25">
        <v>1431</v>
      </c>
      <c r="G128" s="25">
        <v>88605</v>
      </c>
      <c r="H128" s="26">
        <f t="shared" si="8"/>
        <v>61.918238993710695</v>
      </c>
      <c r="I128" s="6">
        <v>108</v>
      </c>
      <c r="J128" s="6">
        <v>18468</v>
      </c>
      <c r="K128" s="20">
        <f t="shared" si="9"/>
        <v>171</v>
      </c>
      <c r="L128" s="25"/>
      <c r="M128" s="25"/>
      <c r="N128" s="26">
        <f t="shared" si="10"/>
        <v>0</v>
      </c>
      <c r="O128" s="6"/>
      <c r="P128" s="6"/>
      <c r="Q128" s="20">
        <f t="shared" si="11"/>
        <v>0</v>
      </c>
      <c r="R128" s="6">
        <v>1539</v>
      </c>
      <c r="S128" s="25">
        <v>107073</v>
      </c>
      <c r="T128" s="26">
        <f t="shared" si="12"/>
        <v>69.57309941520468</v>
      </c>
      <c r="U128" s="25">
        <v>927975</v>
      </c>
      <c r="V128" s="23">
        <f t="shared" si="13"/>
        <v>0.115383496322638</v>
      </c>
    </row>
    <row r="129" spans="2:22" x14ac:dyDescent="0.25">
      <c r="B129" s="3" t="s">
        <v>334</v>
      </c>
      <c r="C129" s="6"/>
      <c r="D129" s="6"/>
      <c r="E129" s="20">
        <f t="shared" si="7"/>
        <v>0</v>
      </c>
      <c r="F129" s="25"/>
      <c r="G129" s="25"/>
      <c r="H129" s="26">
        <f t="shared" si="8"/>
        <v>0</v>
      </c>
      <c r="I129" s="6">
        <v>936</v>
      </c>
      <c r="J129" s="6">
        <v>106080</v>
      </c>
      <c r="K129" s="20">
        <f t="shared" si="9"/>
        <v>113.33333333333333</v>
      </c>
      <c r="L129" s="25"/>
      <c r="M129" s="25"/>
      <c r="N129" s="26">
        <f t="shared" si="10"/>
        <v>0</v>
      </c>
      <c r="O129" s="6"/>
      <c r="P129" s="6"/>
      <c r="Q129" s="20">
        <f t="shared" si="11"/>
        <v>0</v>
      </c>
      <c r="R129" s="6">
        <v>936</v>
      </c>
      <c r="S129" s="25">
        <v>106080</v>
      </c>
      <c r="T129" s="26">
        <f t="shared" si="12"/>
        <v>113.33333333333333</v>
      </c>
      <c r="U129" s="25">
        <v>896940</v>
      </c>
      <c r="V129" s="23">
        <f t="shared" si="13"/>
        <v>0.11826878052043616</v>
      </c>
    </row>
    <row r="130" spans="2:22" x14ac:dyDescent="0.25">
      <c r="B130" s="3" t="s">
        <v>335</v>
      </c>
      <c r="C130" s="6"/>
      <c r="D130" s="6"/>
      <c r="E130" s="20">
        <f t="shared" si="7"/>
        <v>0</v>
      </c>
      <c r="F130" s="25"/>
      <c r="G130" s="25"/>
      <c r="H130" s="26">
        <f t="shared" si="8"/>
        <v>0</v>
      </c>
      <c r="I130" s="6">
        <v>433</v>
      </c>
      <c r="J130" s="6">
        <v>105229</v>
      </c>
      <c r="K130" s="20">
        <f t="shared" si="9"/>
        <v>243.0230946882217</v>
      </c>
      <c r="L130" s="25"/>
      <c r="M130" s="25"/>
      <c r="N130" s="26">
        <f t="shared" si="10"/>
        <v>0</v>
      </c>
      <c r="O130" s="6"/>
      <c r="P130" s="6"/>
      <c r="Q130" s="20">
        <f t="shared" si="11"/>
        <v>0</v>
      </c>
      <c r="R130" s="6">
        <v>433</v>
      </c>
      <c r="S130" s="25">
        <v>105229</v>
      </c>
      <c r="T130" s="26">
        <f t="shared" si="12"/>
        <v>243.0230946882217</v>
      </c>
      <c r="U130" s="25">
        <v>880560</v>
      </c>
      <c r="V130" s="23">
        <f t="shared" si="13"/>
        <v>0.11950236213318798</v>
      </c>
    </row>
    <row r="131" spans="2:22" x14ac:dyDescent="0.25">
      <c r="B131" s="3" t="s">
        <v>336</v>
      </c>
      <c r="C131" s="6"/>
      <c r="D131" s="6"/>
      <c r="E131" s="20">
        <f t="shared" si="7"/>
        <v>0</v>
      </c>
      <c r="F131" s="25"/>
      <c r="G131" s="25"/>
      <c r="H131" s="26">
        <f t="shared" si="8"/>
        <v>0</v>
      </c>
      <c r="I131" s="6">
        <v>1789.5</v>
      </c>
      <c r="J131" s="6">
        <v>104929</v>
      </c>
      <c r="K131" s="20">
        <f t="shared" si="9"/>
        <v>58.635931824531994</v>
      </c>
      <c r="L131" s="25"/>
      <c r="M131" s="25"/>
      <c r="N131" s="26">
        <f t="shared" si="10"/>
        <v>0</v>
      </c>
      <c r="O131" s="6"/>
      <c r="P131" s="6"/>
      <c r="Q131" s="20">
        <f t="shared" si="11"/>
        <v>0</v>
      </c>
      <c r="R131" s="6">
        <v>1789.5</v>
      </c>
      <c r="S131" s="25">
        <v>104929</v>
      </c>
      <c r="T131" s="26">
        <f t="shared" si="12"/>
        <v>58.635931824531994</v>
      </c>
      <c r="U131" s="25">
        <v>869169</v>
      </c>
      <c r="V131" s="23">
        <f t="shared" si="13"/>
        <v>0.12072335759788948</v>
      </c>
    </row>
    <row r="132" spans="2:22" x14ac:dyDescent="0.25">
      <c r="B132" s="3" t="s">
        <v>337</v>
      </c>
      <c r="C132" s="6">
        <v>540</v>
      </c>
      <c r="D132" s="6">
        <v>90883</v>
      </c>
      <c r="E132" s="20">
        <f t="shared" si="7"/>
        <v>168.30185185185186</v>
      </c>
      <c r="F132" s="25"/>
      <c r="G132" s="25"/>
      <c r="H132" s="26">
        <f t="shared" si="8"/>
        <v>0</v>
      </c>
      <c r="I132" s="6"/>
      <c r="J132" s="6"/>
      <c r="K132" s="20">
        <f t="shared" si="9"/>
        <v>0</v>
      </c>
      <c r="L132" s="25"/>
      <c r="M132" s="25"/>
      <c r="N132" s="26">
        <f t="shared" si="10"/>
        <v>0</v>
      </c>
      <c r="O132" s="6"/>
      <c r="P132" s="6"/>
      <c r="Q132" s="20">
        <f t="shared" si="11"/>
        <v>0</v>
      </c>
      <c r="R132" s="6">
        <v>540</v>
      </c>
      <c r="S132" s="25">
        <v>90883</v>
      </c>
      <c r="T132" s="26">
        <f t="shared" si="12"/>
        <v>168.30185185185186</v>
      </c>
      <c r="U132" s="25">
        <v>836841</v>
      </c>
      <c r="V132" s="23">
        <f t="shared" si="13"/>
        <v>0.10860247048125032</v>
      </c>
    </row>
    <row r="133" spans="2:22" x14ac:dyDescent="0.25">
      <c r="B133" s="3" t="s">
        <v>338</v>
      </c>
      <c r="C133" s="6"/>
      <c r="D133" s="6"/>
      <c r="E133" s="20">
        <f t="shared" si="7"/>
        <v>0</v>
      </c>
      <c r="F133" s="25">
        <v>540</v>
      </c>
      <c r="G133" s="25">
        <v>86914</v>
      </c>
      <c r="H133" s="26">
        <f t="shared" si="8"/>
        <v>160.95185185185184</v>
      </c>
      <c r="I133" s="6"/>
      <c r="J133" s="6"/>
      <c r="K133" s="20">
        <f t="shared" si="9"/>
        <v>0</v>
      </c>
      <c r="L133" s="25"/>
      <c r="M133" s="25"/>
      <c r="N133" s="26">
        <f t="shared" si="10"/>
        <v>0</v>
      </c>
      <c r="O133" s="6"/>
      <c r="P133" s="6"/>
      <c r="Q133" s="20">
        <f t="shared" si="11"/>
        <v>0</v>
      </c>
      <c r="R133" s="6">
        <v>540</v>
      </c>
      <c r="S133" s="25">
        <v>86914</v>
      </c>
      <c r="T133" s="26">
        <f t="shared" si="12"/>
        <v>160.95185185185184</v>
      </c>
      <c r="U133" s="25">
        <v>819724</v>
      </c>
      <c r="V133" s="23">
        <f t="shared" si="13"/>
        <v>0.1060283705247132</v>
      </c>
    </row>
    <row r="134" spans="2:22" x14ac:dyDescent="0.25">
      <c r="B134" s="3" t="s">
        <v>339</v>
      </c>
      <c r="C134" s="6">
        <v>144</v>
      </c>
      <c r="D134" s="6">
        <v>85476</v>
      </c>
      <c r="E134" s="20">
        <f t="shared" si="7"/>
        <v>593.58333333333337</v>
      </c>
      <c r="F134" s="25"/>
      <c r="G134" s="25"/>
      <c r="H134" s="26">
        <f t="shared" si="8"/>
        <v>0</v>
      </c>
      <c r="I134" s="6"/>
      <c r="J134" s="6"/>
      <c r="K134" s="20">
        <f t="shared" si="9"/>
        <v>0</v>
      </c>
      <c r="L134" s="25"/>
      <c r="M134" s="25"/>
      <c r="N134" s="26">
        <f t="shared" si="10"/>
        <v>0</v>
      </c>
      <c r="O134" s="6"/>
      <c r="P134" s="6"/>
      <c r="Q134" s="20">
        <f t="shared" si="11"/>
        <v>0</v>
      </c>
      <c r="R134" s="6">
        <v>144</v>
      </c>
      <c r="S134" s="25">
        <v>85476</v>
      </c>
      <c r="T134" s="26">
        <f t="shared" si="12"/>
        <v>593.58333333333337</v>
      </c>
      <c r="U134" s="25">
        <v>803063</v>
      </c>
      <c r="V134" s="23">
        <f t="shared" si="13"/>
        <v>0.10643747750799128</v>
      </c>
    </row>
    <row r="135" spans="2:22" x14ac:dyDescent="0.25">
      <c r="B135" s="3" t="s">
        <v>340</v>
      </c>
      <c r="C135" s="6">
        <v>891</v>
      </c>
      <c r="D135" s="6">
        <v>84370</v>
      </c>
      <c r="E135" s="20">
        <f t="shared" ref="E135:E198" si="14">IFERROR(D135/C135,0)</f>
        <v>94.691358024691354</v>
      </c>
      <c r="F135" s="25"/>
      <c r="G135" s="25"/>
      <c r="H135" s="26">
        <f t="shared" ref="H135:H198" si="15">IFERROR(G135/F135,0)</f>
        <v>0</v>
      </c>
      <c r="I135" s="6"/>
      <c r="J135" s="6"/>
      <c r="K135" s="20">
        <f t="shared" ref="K135:K198" si="16">IFERROR(J135/I135,0)</f>
        <v>0</v>
      </c>
      <c r="L135" s="25"/>
      <c r="M135" s="25"/>
      <c r="N135" s="26">
        <f t="shared" ref="N135:N198" si="17">IFERROR(M135/L135,0)</f>
        <v>0</v>
      </c>
      <c r="O135" s="6"/>
      <c r="P135" s="6"/>
      <c r="Q135" s="20">
        <f t="shared" ref="Q135:Q198" si="18">IFERROR(P135/O135,0)</f>
        <v>0</v>
      </c>
      <c r="R135" s="6">
        <v>891</v>
      </c>
      <c r="S135" s="25">
        <v>84370</v>
      </c>
      <c r="T135" s="26">
        <f t="shared" ref="T135:T198" si="19">IFERROR(S135/R135,0)</f>
        <v>94.691358024691354</v>
      </c>
      <c r="U135" s="25">
        <v>794390</v>
      </c>
      <c r="V135" s="23">
        <f t="shared" ref="V135:V198" si="20">S135/U135</f>
        <v>0.10620727854076713</v>
      </c>
    </row>
    <row r="136" spans="2:22" x14ac:dyDescent="0.25">
      <c r="B136" s="3" t="s">
        <v>341</v>
      </c>
      <c r="C136" s="6"/>
      <c r="D136" s="6"/>
      <c r="E136" s="20">
        <f t="shared" si="14"/>
        <v>0</v>
      </c>
      <c r="F136" s="25">
        <v>288</v>
      </c>
      <c r="G136" s="25">
        <v>83587</v>
      </c>
      <c r="H136" s="26">
        <f t="shared" si="15"/>
        <v>290.23263888888891</v>
      </c>
      <c r="I136" s="6"/>
      <c r="J136" s="6"/>
      <c r="K136" s="20">
        <f t="shared" si="16"/>
        <v>0</v>
      </c>
      <c r="L136" s="25"/>
      <c r="M136" s="25"/>
      <c r="N136" s="26">
        <f t="shared" si="17"/>
        <v>0</v>
      </c>
      <c r="O136" s="6"/>
      <c r="P136" s="6"/>
      <c r="Q136" s="20">
        <f t="shared" si="18"/>
        <v>0</v>
      </c>
      <c r="R136" s="6">
        <v>288</v>
      </c>
      <c r="S136" s="25">
        <v>83587</v>
      </c>
      <c r="T136" s="26">
        <f t="shared" si="19"/>
        <v>290.23263888888891</v>
      </c>
      <c r="U136" s="25">
        <v>786223</v>
      </c>
      <c r="V136" s="23">
        <f t="shared" si="20"/>
        <v>0.10631462066105926</v>
      </c>
    </row>
    <row r="137" spans="2:22" x14ac:dyDescent="0.25">
      <c r="B137" s="3" t="s">
        <v>342</v>
      </c>
      <c r="C137" s="6">
        <v>157.5</v>
      </c>
      <c r="D137" s="6">
        <v>26733</v>
      </c>
      <c r="E137" s="20">
        <f t="shared" si="14"/>
        <v>169.73333333333332</v>
      </c>
      <c r="F137" s="25"/>
      <c r="G137" s="25"/>
      <c r="H137" s="26">
        <f t="shared" si="15"/>
        <v>0</v>
      </c>
      <c r="I137" s="6">
        <v>189</v>
      </c>
      <c r="J137" s="6">
        <v>31419</v>
      </c>
      <c r="K137" s="20">
        <f t="shared" si="16"/>
        <v>166.23809523809524</v>
      </c>
      <c r="L137" s="25">
        <v>90</v>
      </c>
      <c r="M137" s="25">
        <v>23400</v>
      </c>
      <c r="N137" s="26">
        <f t="shared" si="17"/>
        <v>260</v>
      </c>
      <c r="O137" s="6"/>
      <c r="P137" s="6"/>
      <c r="Q137" s="20">
        <f t="shared" si="18"/>
        <v>0</v>
      </c>
      <c r="R137" s="6">
        <v>436.5</v>
      </c>
      <c r="S137" s="25">
        <v>81552</v>
      </c>
      <c r="T137" s="26">
        <f t="shared" si="19"/>
        <v>186.8316151202749</v>
      </c>
      <c r="U137" s="25">
        <v>774678</v>
      </c>
      <c r="V137" s="23">
        <f t="shared" si="20"/>
        <v>0.10527212596717604</v>
      </c>
    </row>
    <row r="138" spans="2:22" x14ac:dyDescent="0.25">
      <c r="B138" s="3" t="s">
        <v>343</v>
      </c>
      <c r="C138" s="6">
        <v>38.25</v>
      </c>
      <c r="D138" s="6">
        <v>30519</v>
      </c>
      <c r="E138" s="20">
        <f t="shared" si="14"/>
        <v>797.88235294117646</v>
      </c>
      <c r="F138" s="25">
        <v>1</v>
      </c>
      <c r="G138" s="25">
        <v>200</v>
      </c>
      <c r="H138" s="26">
        <f t="shared" si="15"/>
        <v>200</v>
      </c>
      <c r="I138" s="6">
        <v>101.25</v>
      </c>
      <c r="J138" s="6">
        <v>2249</v>
      </c>
      <c r="K138" s="20">
        <f t="shared" si="16"/>
        <v>22.212345679012344</v>
      </c>
      <c r="L138" s="25">
        <v>90</v>
      </c>
      <c r="M138" s="25">
        <v>45000</v>
      </c>
      <c r="N138" s="26">
        <f t="shared" si="17"/>
        <v>500</v>
      </c>
      <c r="O138" s="6"/>
      <c r="P138" s="6"/>
      <c r="Q138" s="20">
        <f t="shared" si="18"/>
        <v>0</v>
      </c>
      <c r="R138" s="6">
        <v>230.5</v>
      </c>
      <c r="S138" s="25">
        <v>77968</v>
      </c>
      <c r="T138" s="26">
        <f t="shared" si="19"/>
        <v>338.25596529284167</v>
      </c>
      <c r="U138" s="25">
        <v>768651</v>
      </c>
      <c r="V138" s="23">
        <f t="shared" si="20"/>
        <v>0.10143485144753601</v>
      </c>
    </row>
    <row r="139" spans="2:22" x14ac:dyDescent="0.25">
      <c r="B139" s="3" t="s">
        <v>344</v>
      </c>
      <c r="C139" s="6"/>
      <c r="D139" s="6"/>
      <c r="E139" s="20">
        <f t="shared" si="14"/>
        <v>0</v>
      </c>
      <c r="F139" s="25">
        <v>292.5</v>
      </c>
      <c r="G139" s="25">
        <v>63104</v>
      </c>
      <c r="H139" s="26">
        <f t="shared" si="15"/>
        <v>215.74017094017094</v>
      </c>
      <c r="I139" s="6"/>
      <c r="J139" s="6"/>
      <c r="K139" s="20">
        <f t="shared" si="16"/>
        <v>0</v>
      </c>
      <c r="L139" s="25">
        <v>67.5</v>
      </c>
      <c r="M139" s="25">
        <v>14499</v>
      </c>
      <c r="N139" s="26">
        <f t="shared" si="17"/>
        <v>214.8</v>
      </c>
      <c r="O139" s="6"/>
      <c r="P139" s="6"/>
      <c r="Q139" s="20">
        <f t="shared" si="18"/>
        <v>0</v>
      </c>
      <c r="R139" s="6">
        <v>360</v>
      </c>
      <c r="S139" s="25">
        <v>77603</v>
      </c>
      <c r="T139" s="26">
        <f t="shared" si="19"/>
        <v>215.5638888888889</v>
      </c>
      <c r="U139" s="25">
        <v>765006</v>
      </c>
      <c r="V139" s="23">
        <f t="shared" si="20"/>
        <v>0.10144103444940301</v>
      </c>
    </row>
    <row r="140" spans="2:22" x14ac:dyDescent="0.25">
      <c r="B140" s="3" t="s">
        <v>345</v>
      </c>
      <c r="C140" s="6">
        <v>324</v>
      </c>
      <c r="D140" s="6">
        <v>71421</v>
      </c>
      <c r="E140" s="20">
        <f t="shared" si="14"/>
        <v>220.43518518518519</v>
      </c>
      <c r="F140" s="25">
        <v>18</v>
      </c>
      <c r="G140" s="25">
        <v>4103</v>
      </c>
      <c r="H140" s="26">
        <f t="shared" si="15"/>
        <v>227.94444444444446</v>
      </c>
      <c r="I140" s="6"/>
      <c r="J140" s="6"/>
      <c r="K140" s="20">
        <f t="shared" si="16"/>
        <v>0</v>
      </c>
      <c r="L140" s="25"/>
      <c r="M140" s="25"/>
      <c r="N140" s="26">
        <f t="shared" si="17"/>
        <v>0</v>
      </c>
      <c r="O140" s="6"/>
      <c r="P140" s="6"/>
      <c r="Q140" s="20">
        <f t="shared" si="18"/>
        <v>0</v>
      </c>
      <c r="R140" s="6">
        <v>342</v>
      </c>
      <c r="S140" s="25">
        <v>75524</v>
      </c>
      <c r="T140" s="26">
        <f t="shared" si="19"/>
        <v>220.83040935672514</v>
      </c>
      <c r="U140" s="25">
        <v>753924</v>
      </c>
      <c r="V140" s="23">
        <f t="shared" si="20"/>
        <v>0.1001745534032608</v>
      </c>
    </row>
    <row r="141" spans="2:22" x14ac:dyDescent="0.25">
      <c r="B141" s="3" t="s">
        <v>346</v>
      </c>
      <c r="C141" s="6"/>
      <c r="D141" s="6"/>
      <c r="E141" s="20">
        <f t="shared" si="14"/>
        <v>0</v>
      </c>
      <c r="F141" s="25">
        <v>337.5</v>
      </c>
      <c r="G141" s="25">
        <v>74527</v>
      </c>
      <c r="H141" s="26">
        <f t="shared" si="15"/>
        <v>220.82074074074075</v>
      </c>
      <c r="I141" s="6"/>
      <c r="J141" s="6"/>
      <c r="K141" s="20">
        <f t="shared" si="16"/>
        <v>0</v>
      </c>
      <c r="L141" s="25"/>
      <c r="M141" s="25"/>
      <c r="N141" s="26">
        <f t="shared" si="17"/>
        <v>0</v>
      </c>
      <c r="O141" s="6"/>
      <c r="P141" s="6"/>
      <c r="Q141" s="20">
        <f t="shared" si="18"/>
        <v>0</v>
      </c>
      <c r="R141" s="6">
        <v>337.5</v>
      </c>
      <c r="S141" s="25">
        <v>74527</v>
      </c>
      <c r="T141" s="26">
        <f t="shared" si="19"/>
        <v>220.82074074074075</v>
      </c>
      <c r="U141" s="25">
        <v>752176</v>
      </c>
      <c r="V141" s="23">
        <f t="shared" si="20"/>
        <v>9.9081863819106164E-2</v>
      </c>
    </row>
    <row r="142" spans="2:22" x14ac:dyDescent="0.25">
      <c r="B142" s="3" t="s">
        <v>347</v>
      </c>
      <c r="C142" s="6">
        <v>409.5</v>
      </c>
      <c r="D142" s="6">
        <v>72661</v>
      </c>
      <c r="E142" s="20">
        <f t="shared" si="14"/>
        <v>177.43833943833943</v>
      </c>
      <c r="F142" s="25"/>
      <c r="G142" s="25"/>
      <c r="H142" s="26">
        <f t="shared" si="15"/>
        <v>0</v>
      </c>
      <c r="I142" s="6"/>
      <c r="J142" s="6"/>
      <c r="K142" s="20">
        <f t="shared" si="16"/>
        <v>0</v>
      </c>
      <c r="L142" s="25"/>
      <c r="M142" s="25"/>
      <c r="N142" s="26">
        <f t="shared" si="17"/>
        <v>0</v>
      </c>
      <c r="O142" s="6"/>
      <c r="P142" s="6"/>
      <c r="Q142" s="20">
        <f t="shared" si="18"/>
        <v>0</v>
      </c>
      <c r="R142" s="6">
        <v>409.5</v>
      </c>
      <c r="S142" s="25">
        <v>72661</v>
      </c>
      <c r="T142" s="26">
        <f t="shared" si="19"/>
        <v>177.43833943833943</v>
      </c>
      <c r="U142" s="25">
        <v>721426</v>
      </c>
      <c r="V142" s="23">
        <f t="shared" si="20"/>
        <v>0.10071857681868965</v>
      </c>
    </row>
    <row r="143" spans="2:22" x14ac:dyDescent="0.25">
      <c r="B143" s="3" t="s">
        <v>348</v>
      </c>
      <c r="C143" s="6">
        <v>55.5</v>
      </c>
      <c r="D143" s="6">
        <v>14751</v>
      </c>
      <c r="E143" s="20">
        <f t="shared" si="14"/>
        <v>265.7837837837838</v>
      </c>
      <c r="F143" s="25"/>
      <c r="G143" s="25"/>
      <c r="H143" s="26">
        <f t="shared" si="15"/>
        <v>0</v>
      </c>
      <c r="I143" s="6"/>
      <c r="J143" s="6"/>
      <c r="K143" s="20">
        <f t="shared" si="16"/>
        <v>0</v>
      </c>
      <c r="L143" s="25">
        <v>180</v>
      </c>
      <c r="M143" s="25">
        <v>56252</v>
      </c>
      <c r="N143" s="26">
        <f t="shared" si="17"/>
        <v>312.51111111111112</v>
      </c>
      <c r="O143" s="6"/>
      <c r="P143" s="6"/>
      <c r="Q143" s="20">
        <f t="shared" si="18"/>
        <v>0</v>
      </c>
      <c r="R143" s="6">
        <v>235.5</v>
      </c>
      <c r="S143" s="25">
        <v>71003</v>
      </c>
      <c r="T143" s="26">
        <f t="shared" si="19"/>
        <v>301.49893842887474</v>
      </c>
      <c r="U143" s="25">
        <v>712349</v>
      </c>
      <c r="V143" s="23">
        <f t="shared" si="20"/>
        <v>9.9674457323587179E-2</v>
      </c>
    </row>
    <row r="144" spans="2:22" x14ac:dyDescent="0.25">
      <c r="B144" s="3" t="s">
        <v>349</v>
      </c>
      <c r="C144" s="6"/>
      <c r="D144" s="6"/>
      <c r="E144" s="20">
        <f t="shared" si="14"/>
        <v>0</v>
      </c>
      <c r="F144" s="25"/>
      <c r="G144" s="25"/>
      <c r="H144" s="26">
        <f t="shared" si="15"/>
        <v>0</v>
      </c>
      <c r="I144" s="6">
        <v>45</v>
      </c>
      <c r="J144" s="6">
        <v>69219</v>
      </c>
      <c r="K144" s="20">
        <f t="shared" si="16"/>
        <v>1538.2</v>
      </c>
      <c r="L144" s="25"/>
      <c r="M144" s="25"/>
      <c r="N144" s="26">
        <f t="shared" si="17"/>
        <v>0</v>
      </c>
      <c r="O144" s="6"/>
      <c r="P144" s="6"/>
      <c r="Q144" s="20">
        <f t="shared" si="18"/>
        <v>0</v>
      </c>
      <c r="R144" s="6">
        <v>45</v>
      </c>
      <c r="S144" s="25">
        <v>69219</v>
      </c>
      <c r="T144" s="26">
        <f t="shared" si="19"/>
        <v>1538.2</v>
      </c>
      <c r="U144" s="25">
        <v>705277</v>
      </c>
      <c r="V144" s="23">
        <f t="shared" si="20"/>
        <v>9.8144417016292895E-2</v>
      </c>
    </row>
    <row r="145" spans="2:22" x14ac:dyDescent="0.25">
      <c r="B145" s="3" t="s">
        <v>350</v>
      </c>
      <c r="C145" s="6"/>
      <c r="D145" s="6"/>
      <c r="E145" s="20">
        <f t="shared" si="14"/>
        <v>0</v>
      </c>
      <c r="F145" s="25">
        <v>198</v>
      </c>
      <c r="G145" s="25">
        <v>58147</v>
      </c>
      <c r="H145" s="26">
        <f t="shared" si="15"/>
        <v>293.67171717171715</v>
      </c>
      <c r="I145" s="6"/>
      <c r="J145" s="6"/>
      <c r="K145" s="20">
        <f t="shared" si="16"/>
        <v>0</v>
      </c>
      <c r="L145" s="25">
        <v>58.5</v>
      </c>
      <c r="M145" s="25">
        <v>10061</v>
      </c>
      <c r="N145" s="26">
        <f t="shared" si="17"/>
        <v>171.98290598290598</v>
      </c>
      <c r="O145" s="6"/>
      <c r="P145" s="6"/>
      <c r="Q145" s="20">
        <f t="shared" si="18"/>
        <v>0</v>
      </c>
      <c r="R145" s="6">
        <v>256.5</v>
      </c>
      <c r="S145" s="25">
        <v>68208</v>
      </c>
      <c r="T145" s="26">
        <f t="shared" si="19"/>
        <v>265.91812865497076</v>
      </c>
      <c r="U145" s="25">
        <v>694642</v>
      </c>
      <c r="V145" s="23">
        <f t="shared" si="20"/>
        <v>9.8191586457484575E-2</v>
      </c>
    </row>
    <row r="146" spans="2:22" x14ac:dyDescent="0.25">
      <c r="B146" s="3" t="s">
        <v>351</v>
      </c>
      <c r="C146" s="6">
        <v>346.5</v>
      </c>
      <c r="D146" s="6">
        <v>68100</v>
      </c>
      <c r="E146" s="20">
        <f t="shared" si="14"/>
        <v>196.53679653679654</v>
      </c>
      <c r="F146" s="25"/>
      <c r="G146" s="25"/>
      <c r="H146" s="26">
        <f t="shared" si="15"/>
        <v>0</v>
      </c>
      <c r="I146" s="6"/>
      <c r="J146" s="6"/>
      <c r="K146" s="20">
        <f t="shared" si="16"/>
        <v>0</v>
      </c>
      <c r="L146" s="25"/>
      <c r="M146" s="25"/>
      <c r="N146" s="26">
        <f t="shared" si="17"/>
        <v>0</v>
      </c>
      <c r="O146" s="6"/>
      <c r="P146" s="6"/>
      <c r="Q146" s="20">
        <f t="shared" si="18"/>
        <v>0</v>
      </c>
      <c r="R146" s="6">
        <v>346.5</v>
      </c>
      <c r="S146" s="25">
        <v>68100</v>
      </c>
      <c r="T146" s="26">
        <f t="shared" si="19"/>
        <v>196.53679653679654</v>
      </c>
      <c r="U146" s="25">
        <v>693663</v>
      </c>
      <c r="V146" s="23">
        <f t="shared" si="20"/>
        <v>9.8174473771845988E-2</v>
      </c>
    </row>
    <row r="147" spans="2:22" x14ac:dyDescent="0.25">
      <c r="B147" s="3" t="s">
        <v>352</v>
      </c>
      <c r="C147" s="6">
        <v>198</v>
      </c>
      <c r="D147" s="6">
        <v>51545</v>
      </c>
      <c r="E147" s="20">
        <f t="shared" si="14"/>
        <v>260.32828282828285</v>
      </c>
      <c r="F147" s="25"/>
      <c r="G147" s="25"/>
      <c r="H147" s="26">
        <f t="shared" si="15"/>
        <v>0</v>
      </c>
      <c r="I147" s="6"/>
      <c r="J147" s="6"/>
      <c r="K147" s="20">
        <f t="shared" si="16"/>
        <v>0</v>
      </c>
      <c r="L147" s="25">
        <v>45</v>
      </c>
      <c r="M147" s="25">
        <v>14813</v>
      </c>
      <c r="N147" s="26">
        <f t="shared" si="17"/>
        <v>329.17777777777781</v>
      </c>
      <c r="O147" s="6"/>
      <c r="P147" s="6"/>
      <c r="Q147" s="20">
        <f t="shared" si="18"/>
        <v>0</v>
      </c>
      <c r="R147" s="6">
        <v>243</v>
      </c>
      <c r="S147" s="25">
        <v>66358</v>
      </c>
      <c r="T147" s="26">
        <f t="shared" si="19"/>
        <v>273.07818930041151</v>
      </c>
      <c r="U147" s="25">
        <v>692672</v>
      </c>
      <c r="V147" s="23">
        <f t="shared" si="20"/>
        <v>9.5800032338538302E-2</v>
      </c>
    </row>
    <row r="148" spans="2:22" x14ac:dyDescent="0.25">
      <c r="B148" s="3" t="s">
        <v>353</v>
      </c>
      <c r="C148" s="6">
        <v>562.5</v>
      </c>
      <c r="D148" s="6">
        <v>66110</v>
      </c>
      <c r="E148" s="20">
        <f t="shared" si="14"/>
        <v>117.52888888888889</v>
      </c>
      <c r="F148" s="25">
        <v>4.5</v>
      </c>
      <c r="G148" s="25">
        <v>56</v>
      </c>
      <c r="H148" s="26">
        <f t="shared" si="15"/>
        <v>12.444444444444445</v>
      </c>
      <c r="I148" s="6"/>
      <c r="J148" s="6"/>
      <c r="K148" s="20">
        <f t="shared" si="16"/>
        <v>0</v>
      </c>
      <c r="L148" s="25"/>
      <c r="M148" s="25"/>
      <c r="N148" s="26">
        <f t="shared" si="17"/>
        <v>0</v>
      </c>
      <c r="O148" s="6"/>
      <c r="P148" s="6"/>
      <c r="Q148" s="20">
        <f t="shared" si="18"/>
        <v>0</v>
      </c>
      <c r="R148" s="6">
        <v>567</v>
      </c>
      <c r="S148" s="25">
        <v>66166</v>
      </c>
      <c r="T148" s="26">
        <f t="shared" si="19"/>
        <v>116.69488536155202</v>
      </c>
      <c r="U148" s="25">
        <v>689775</v>
      </c>
      <c r="V148" s="23">
        <f t="shared" si="20"/>
        <v>9.5924033199231637E-2</v>
      </c>
    </row>
    <row r="149" spans="2:22" x14ac:dyDescent="0.25">
      <c r="B149" s="3" t="s">
        <v>354</v>
      </c>
      <c r="C149" s="6">
        <v>99</v>
      </c>
      <c r="D149" s="6">
        <v>65365</v>
      </c>
      <c r="E149" s="20">
        <f t="shared" si="14"/>
        <v>660.25252525252529</v>
      </c>
      <c r="F149" s="25"/>
      <c r="G149" s="25"/>
      <c r="H149" s="26">
        <f t="shared" si="15"/>
        <v>0</v>
      </c>
      <c r="I149" s="6"/>
      <c r="J149" s="6"/>
      <c r="K149" s="20">
        <f t="shared" si="16"/>
        <v>0</v>
      </c>
      <c r="L149" s="25"/>
      <c r="M149" s="25"/>
      <c r="N149" s="26">
        <f t="shared" si="17"/>
        <v>0</v>
      </c>
      <c r="O149" s="6"/>
      <c r="P149" s="6"/>
      <c r="Q149" s="20">
        <f t="shared" si="18"/>
        <v>0</v>
      </c>
      <c r="R149" s="6">
        <v>99</v>
      </c>
      <c r="S149" s="25">
        <v>65365</v>
      </c>
      <c r="T149" s="26">
        <f t="shared" si="19"/>
        <v>660.25252525252529</v>
      </c>
      <c r="U149" s="25">
        <v>680748</v>
      </c>
      <c r="V149" s="23">
        <f t="shared" si="20"/>
        <v>9.6019378683448203E-2</v>
      </c>
    </row>
    <row r="150" spans="2:22" x14ac:dyDescent="0.25">
      <c r="B150" s="3" t="s">
        <v>355</v>
      </c>
      <c r="C150" s="6"/>
      <c r="D150" s="6"/>
      <c r="E150" s="20">
        <f t="shared" si="14"/>
        <v>0</v>
      </c>
      <c r="F150" s="25">
        <v>270</v>
      </c>
      <c r="G150" s="25">
        <v>51195</v>
      </c>
      <c r="H150" s="26">
        <f t="shared" si="15"/>
        <v>189.61111111111111</v>
      </c>
      <c r="I150" s="6"/>
      <c r="J150" s="6"/>
      <c r="K150" s="20">
        <f t="shared" si="16"/>
        <v>0</v>
      </c>
      <c r="L150" s="25"/>
      <c r="M150" s="25"/>
      <c r="N150" s="26">
        <f t="shared" si="17"/>
        <v>0</v>
      </c>
      <c r="O150" s="6">
        <v>90</v>
      </c>
      <c r="P150" s="6">
        <v>13590</v>
      </c>
      <c r="Q150" s="20">
        <f t="shared" si="18"/>
        <v>151</v>
      </c>
      <c r="R150" s="6">
        <v>360</v>
      </c>
      <c r="S150" s="25">
        <v>64785</v>
      </c>
      <c r="T150" s="26">
        <f t="shared" si="19"/>
        <v>179.95833333333334</v>
      </c>
      <c r="U150" s="25">
        <v>677847</v>
      </c>
      <c r="V150" s="23">
        <f t="shared" si="20"/>
        <v>9.5574665079287802E-2</v>
      </c>
    </row>
    <row r="151" spans="2:22" x14ac:dyDescent="0.25">
      <c r="B151" s="3" t="s">
        <v>356</v>
      </c>
      <c r="C151" s="6">
        <v>2367</v>
      </c>
      <c r="D151" s="6">
        <v>64330</v>
      </c>
      <c r="E151" s="20">
        <f t="shared" si="14"/>
        <v>27.177862272919306</v>
      </c>
      <c r="F151" s="25"/>
      <c r="G151" s="25"/>
      <c r="H151" s="26">
        <f t="shared" si="15"/>
        <v>0</v>
      </c>
      <c r="I151" s="6"/>
      <c r="J151" s="6"/>
      <c r="K151" s="20">
        <f t="shared" si="16"/>
        <v>0</v>
      </c>
      <c r="L151" s="25"/>
      <c r="M151" s="25"/>
      <c r="N151" s="26">
        <f t="shared" si="17"/>
        <v>0</v>
      </c>
      <c r="O151" s="6"/>
      <c r="P151" s="6"/>
      <c r="Q151" s="20">
        <f t="shared" si="18"/>
        <v>0</v>
      </c>
      <c r="R151" s="6">
        <v>2367</v>
      </c>
      <c r="S151" s="25">
        <v>64330</v>
      </c>
      <c r="T151" s="26">
        <f t="shared" si="19"/>
        <v>27.177862272919306</v>
      </c>
      <c r="U151" s="25">
        <v>670899</v>
      </c>
      <c r="V151" s="23">
        <f t="shared" si="20"/>
        <v>9.5886266040044771E-2</v>
      </c>
    </row>
    <row r="152" spans="2:22" x14ac:dyDescent="0.25">
      <c r="B152" s="3" t="s">
        <v>357</v>
      </c>
      <c r="C152" s="6"/>
      <c r="D152" s="6"/>
      <c r="E152" s="20">
        <f t="shared" si="14"/>
        <v>0</v>
      </c>
      <c r="F152" s="25"/>
      <c r="G152" s="25"/>
      <c r="H152" s="26">
        <f t="shared" si="15"/>
        <v>0</v>
      </c>
      <c r="I152" s="6"/>
      <c r="J152" s="6"/>
      <c r="K152" s="20">
        <f t="shared" si="16"/>
        <v>0</v>
      </c>
      <c r="L152" s="25">
        <v>225</v>
      </c>
      <c r="M152" s="25">
        <v>63866</v>
      </c>
      <c r="N152" s="26">
        <f t="shared" si="17"/>
        <v>283.84888888888889</v>
      </c>
      <c r="O152" s="6"/>
      <c r="P152" s="6"/>
      <c r="Q152" s="20">
        <f t="shared" si="18"/>
        <v>0</v>
      </c>
      <c r="R152" s="6">
        <v>225</v>
      </c>
      <c r="S152" s="25">
        <v>63866</v>
      </c>
      <c r="T152" s="26">
        <f t="shared" si="19"/>
        <v>283.84888888888889</v>
      </c>
      <c r="U152" s="25">
        <v>659913</v>
      </c>
      <c r="V152" s="23">
        <f t="shared" si="20"/>
        <v>9.6779423954369739E-2</v>
      </c>
    </row>
    <row r="153" spans="2:22" x14ac:dyDescent="0.25">
      <c r="B153" s="3" t="s">
        <v>358</v>
      </c>
      <c r="C153" s="6"/>
      <c r="D153" s="6"/>
      <c r="E153" s="20">
        <f t="shared" si="14"/>
        <v>0</v>
      </c>
      <c r="F153" s="25"/>
      <c r="G153" s="25"/>
      <c r="H153" s="26">
        <f t="shared" si="15"/>
        <v>0</v>
      </c>
      <c r="I153" s="6"/>
      <c r="J153" s="6"/>
      <c r="K153" s="20">
        <f t="shared" si="16"/>
        <v>0</v>
      </c>
      <c r="L153" s="25">
        <v>292.5</v>
      </c>
      <c r="M153" s="25">
        <v>63174</v>
      </c>
      <c r="N153" s="26">
        <f t="shared" si="17"/>
        <v>215.97948717948717</v>
      </c>
      <c r="O153" s="6"/>
      <c r="P153" s="6"/>
      <c r="Q153" s="20">
        <f t="shared" si="18"/>
        <v>0</v>
      </c>
      <c r="R153" s="6">
        <v>292.5</v>
      </c>
      <c r="S153" s="25">
        <v>63174</v>
      </c>
      <c r="T153" s="26">
        <f t="shared" si="19"/>
        <v>215.97948717948717</v>
      </c>
      <c r="U153" s="25">
        <v>655576</v>
      </c>
      <c r="V153" s="23">
        <f t="shared" si="20"/>
        <v>9.6364113390362063E-2</v>
      </c>
    </row>
    <row r="154" spans="2:22" x14ac:dyDescent="0.25">
      <c r="B154" s="3" t="s">
        <v>359</v>
      </c>
      <c r="C154" s="6">
        <v>144</v>
      </c>
      <c r="D154" s="6">
        <v>42161</v>
      </c>
      <c r="E154" s="20">
        <f t="shared" si="14"/>
        <v>292.78472222222223</v>
      </c>
      <c r="F154" s="25"/>
      <c r="G154" s="25"/>
      <c r="H154" s="26">
        <f t="shared" si="15"/>
        <v>0</v>
      </c>
      <c r="I154" s="6"/>
      <c r="J154" s="6"/>
      <c r="K154" s="20">
        <f t="shared" si="16"/>
        <v>0</v>
      </c>
      <c r="L154" s="25">
        <v>67.5</v>
      </c>
      <c r="M154" s="25">
        <v>18667</v>
      </c>
      <c r="N154" s="26">
        <f t="shared" si="17"/>
        <v>276.54814814814813</v>
      </c>
      <c r="O154" s="6"/>
      <c r="P154" s="6"/>
      <c r="Q154" s="20">
        <f t="shared" si="18"/>
        <v>0</v>
      </c>
      <c r="R154" s="6">
        <v>211.5</v>
      </c>
      <c r="S154" s="25">
        <v>60828</v>
      </c>
      <c r="T154" s="26">
        <f t="shared" si="19"/>
        <v>287.60283687943263</v>
      </c>
      <c r="U154" s="25">
        <v>644166</v>
      </c>
      <c r="V154" s="23">
        <f t="shared" si="20"/>
        <v>9.4429075735136592E-2</v>
      </c>
    </row>
    <row r="155" spans="2:22" x14ac:dyDescent="0.25">
      <c r="B155" s="3" t="s">
        <v>360</v>
      </c>
      <c r="C155" s="6"/>
      <c r="D155" s="6"/>
      <c r="E155" s="20">
        <f t="shared" si="14"/>
        <v>0</v>
      </c>
      <c r="F155" s="25"/>
      <c r="G155" s="25"/>
      <c r="H155" s="26">
        <f t="shared" si="15"/>
        <v>0</v>
      </c>
      <c r="I155" s="6"/>
      <c r="J155" s="6"/>
      <c r="K155" s="20">
        <f t="shared" si="16"/>
        <v>0</v>
      </c>
      <c r="L155" s="25">
        <v>348.75</v>
      </c>
      <c r="M155" s="25">
        <v>58986</v>
      </c>
      <c r="N155" s="26">
        <f t="shared" si="17"/>
        <v>169.13548387096773</v>
      </c>
      <c r="O155" s="6"/>
      <c r="P155" s="6"/>
      <c r="Q155" s="20">
        <f t="shared" si="18"/>
        <v>0</v>
      </c>
      <c r="R155" s="6">
        <v>348.75</v>
      </c>
      <c r="S155" s="25">
        <v>58986</v>
      </c>
      <c r="T155" s="26">
        <f t="shared" si="19"/>
        <v>169.13548387096773</v>
      </c>
      <c r="U155" s="25">
        <v>607902</v>
      </c>
      <c r="V155" s="23">
        <f t="shared" si="20"/>
        <v>9.7032087408825768E-2</v>
      </c>
    </row>
    <row r="156" spans="2:22" x14ac:dyDescent="0.25">
      <c r="B156" s="3" t="s">
        <v>361</v>
      </c>
      <c r="C156" s="6">
        <v>18</v>
      </c>
      <c r="D156" s="6">
        <v>7353</v>
      </c>
      <c r="E156" s="20">
        <f t="shared" si="14"/>
        <v>408.5</v>
      </c>
      <c r="F156" s="25">
        <v>243</v>
      </c>
      <c r="G156" s="25">
        <v>51436</v>
      </c>
      <c r="H156" s="26">
        <f t="shared" si="15"/>
        <v>211.67078189300412</v>
      </c>
      <c r="I156" s="6"/>
      <c r="J156" s="6"/>
      <c r="K156" s="20">
        <f t="shared" si="16"/>
        <v>0</v>
      </c>
      <c r="L156" s="25"/>
      <c r="M156" s="25"/>
      <c r="N156" s="26">
        <f t="shared" si="17"/>
        <v>0</v>
      </c>
      <c r="O156" s="6"/>
      <c r="P156" s="6"/>
      <c r="Q156" s="20">
        <f t="shared" si="18"/>
        <v>0</v>
      </c>
      <c r="R156" s="6">
        <v>261</v>
      </c>
      <c r="S156" s="25">
        <v>58789</v>
      </c>
      <c r="T156" s="26">
        <f t="shared" si="19"/>
        <v>225.24521072796935</v>
      </c>
      <c r="U156" s="25">
        <v>592432</v>
      </c>
      <c r="V156" s="23">
        <f t="shared" si="20"/>
        <v>9.9233329732357475E-2</v>
      </c>
    </row>
    <row r="157" spans="2:22" x14ac:dyDescent="0.25">
      <c r="B157" s="3" t="s">
        <v>362</v>
      </c>
      <c r="C157" s="6"/>
      <c r="D157" s="6"/>
      <c r="E157" s="20">
        <f t="shared" si="14"/>
        <v>0</v>
      </c>
      <c r="F157" s="25"/>
      <c r="G157" s="25"/>
      <c r="H157" s="26">
        <f t="shared" si="15"/>
        <v>0</v>
      </c>
      <c r="I157" s="6">
        <v>117</v>
      </c>
      <c r="J157" s="6">
        <v>58278</v>
      </c>
      <c r="K157" s="20">
        <f t="shared" si="16"/>
        <v>498.10256410256409</v>
      </c>
      <c r="L157" s="25"/>
      <c r="M157" s="25"/>
      <c r="N157" s="26">
        <f t="shared" si="17"/>
        <v>0</v>
      </c>
      <c r="O157" s="6"/>
      <c r="P157" s="6"/>
      <c r="Q157" s="20">
        <f t="shared" si="18"/>
        <v>0</v>
      </c>
      <c r="R157" s="6">
        <v>117</v>
      </c>
      <c r="S157" s="25">
        <v>58278</v>
      </c>
      <c r="T157" s="26">
        <f t="shared" si="19"/>
        <v>498.10256410256409</v>
      </c>
      <c r="U157" s="25">
        <v>586039</v>
      </c>
      <c r="V157" s="23">
        <f t="shared" si="20"/>
        <v>9.9443893665779923E-2</v>
      </c>
    </row>
    <row r="158" spans="2:22" x14ac:dyDescent="0.25">
      <c r="B158" s="3" t="s">
        <v>363</v>
      </c>
      <c r="C158" s="6">
        <v>90</v>
      </c>
      <c r="D158" s="6">
        <v>49913</v>
      </c>
      <c r="E158" s="20">
        <f t="shared" si="14"/>
        <v>554.58888888888885</v>
      </c>
      <c r="F158" s="25">
        <v>18</v>
      </c>
      <c r="G158" s="25">
        <v>8065</v>
      </c>
      <c r="H158" s="26">
        <f t="shared" si="15"/>
        <v>448.05555555555554</v>
      </c>
      <c r="I158" s="6"/>
      <c r="J158" s="6"/>
      <c r="K158" s="20">
        <f t="shared" si="16"/>
        <v>0</v>
      </c>
      <c r="L158" s="25"/>
      <c r="M158" s="25"/>
      <c r="N158" s="26">
        <f t="shared" si="17"/>
        <v>0</v>
      </c>
      <c r="O158" s="6"/>
      <c r="P158" s="6"/>
      <c r="Q158" s="20">
        <f t="shared" si="18"/>
        <v>0</v>
      </c>
      <c r="R158" s="6">
        <v>108</v>
      </c>
      <c r="S158" s="25">
        <v>57978</v>
      </c>
      <c r="T158" s="26">
        <f t="shared" si="19"/>
        <v>536.83333333333337</v>
      </c>
      <c r="U158" s="25">
        <v>583013</v>
      </c>
      <c r="V158" s="23">
        <f t="shared" si="20"/>
        <v>9.9445466910686384E-2</v>
      </c>
    </row>
    <row r="159" spans="2:22" x14ac:dyDescent="0.25">
      <c r="B159" s="3" t="s">
        <v>364</v>
      </c>
      <c r="C159" s="6"/>
      <c r="D159" s="6"/>
      <c r="E159" s="20">
        <f t="shared" si="14"/>
        <v>0</v>
      </c>
      <c r="F159" s="25">
        <v>270</v>
      </c>
      <c r="G159" s="25">
        <v>57348</v>
      </c>
      <c r="H159" s="26">
        <f t="shared" si="15"/>
        <v>212.4</v>
      </c>
      <c r="I159" s="6"/>
      <c r="J159" s="6"/>
      <c r="K159" s="20">
        <f t="shared" si="16"/>
        <v>0</v>
      </c>
      <c r="L159" s="25"/>
      <c r="M159" s="25"/>
      <c r="N159" s="26">
        <f t="shared" si="17"/>
        <v>0</v>
      </c>
      <c r="O159" s="6"/>
      <c r="P159" s="6"/>
      <c r="Q159" s="20">
        <f t="shared" si="18"/>
        <v>0</v>
      </c>
      <c r="R159" s="6">
        <v>270</v>
      </c>
      <c r="S159" s="25">
        <v>57348</v>
      </c>
      <c r="T159" s="26">
        <f t="shared" si="19"/>
        <v>212.4</v>
      </c>
      <c r="U159" s="25">
        <v>572902</v>
      </c>
      <c r="V159" s="23">
        <f t="shared" si="20"/>
        <v>0.10010088985550758</v>
      </c>
    </row>
    <row r="160" spans="2:22" x14ac:dyDescent="0.25">
      <c r="B160" s="3" t="s">
        <v>365</v>
      </c>
      <c r="C160" s="6">
        <v>81</v>
      </c>
      <c r="D160" s="6">
        <v>18834</v>
      </c>
      <c r="E160" s="20">
        <f t="shared" si="14"/>
        <v>232.5185185185185</v>
      </c>
      <c r="F160" s="25">
        <v>135</v>
      </c>
      <c r="G160" s="25">
        <v>31801</v>
      </c>
      <c r="H160" s="26">
        <f t="shared" si="15"/>
        <v>235.56296296296296</v>
      </c>
      <c r="I160" s="6"/>
      <c r="J160" s="6"/>
      <c r="K160" s="20">
        <f t="shared" si="16"/>
        <v>0</v>
      </c>
      <c r="L160" s="25">
        <v>28.5</v>
      </c>
      <c r="M160" s="25">
        <v>6330</v>
      </c>
      <c r="N160" s="26">
        <f t="shared" si="17"/>
        <v>222.10526315789474</v>
      </c>
      <c r="O160" s="6"/>
      <c r="P160" s="6"/>
      <c r="Q160" s="20">
        <f t="shared" si="18"/>
        <v>0</v>
      </c>
      <c r="R160" s="6">
        <v>244.5</v>
      </c>
      <c r="S160" s="25">
        <v>56965</v>
      </c>
      <c r="T160" s="26">
        <f t="shared" si="19"/>
        <v>232.98568507157464</v>
      </c>
      <c r="U160" s="25">
        <v>542784</v>
      </c>
      <c r="V160" s="23">
        <f t="shared" si="20"/>
        <v>0.10494966690248791</v>
      </c>
    </row>
    <row r="161" spans="2:22" x14ac:dyDescent="0.25">
      <c r="B161" s="3" t="s">
        <v>366</v>
      </c>
      <c r="C161" s="6">
        <v>252</v>
      </c>
      <c r="D161" s="6">
        <v>55973</v>
      </c>
      <c r="E161" s="20">
        <f t="shared" si="14"/>
        <v>222.11507936507937</v>
      </c>
      <c r="F161" s="25"/>
      <c r="G161" s="25"/>
      <c r="H161" s="26">
        <f t="shared" si="15"/>
        <v>0</v>
      </c>
      <c r="I161" s="6"/>
      <c r="J161" s="6"/>
      <c r="K161" s="20">
        <f t="shared" si="16"/>
        <v>0</v>
      </c>
      <c r="L161" s="25"/>
      <c r="M161" s="25"/>
      <c r="N161" s="26">
        <f t="shared" si="17"/>
        <v>0</v>
      </c>
      <c r="O161" s="6"/>
      <c r="P161" s="6"/>
      <c r="Q161" s="20">
        <f t="shared" si="18"/>
        <v>0</v>
      </c>
      <c r="R161" s="6">
        <v>252</v>
      </c>
      <c r="S161" s="25">
        <v>55973</v>
      </c>
      <c r="T161" s="26">
        <f t="shared" si="19"/>
        <v>222.11507936507937</v>
      </c>
      <c r="U161" s="25">
        <v>534987</v>
      </c>
      <c r="V161" s="23">
        <f t="shared" si="20"/>
        <v>0.10462497219558606</v>
      </c>
    </row>
    <row r="162" spans="2:22" x14ac:dyDescent="0.25">
      <c r="B162" s="3" t="s">
        <v>367</v>
      </c>
      <c r="C162" s="6">
        <v>54</v>
      </c>
      <c r="D162" s="6">
        <v>9726</v>
      </c>
      <c r="E162" s="20">
        <f t="shared" si="14"/>
        <v>180.11111111111111</v>
      </c>
      <c r="F162" s="25">
        <v>360</v>
      </c>
      <c r="G162" s="25">
        <v>45407</v>
      </c>
      <c r="H162" s="26">
        <f t="shared" si="15"/>
        <v>126.13055555555556</v>
      </c>
      <c r="I162" s="6"/>
      <c r="J162" s="6"/>
      <c r="K162" s="20">
        <f t="shared" si="16"/>
        <v>0</v>
      </c>
      <c r="L162" s="25"/>
      <c r="M162" s="25"/>
      <c r="N162" s="26">
        <f t="shared" si="17"/>
        <v>0</v>
      </c>
      <c r="O162" s="6"/>
      <c r="P162" s="6"/>
      <c r="Q162" s="20">
        <f t="shared" si="18"/>
        <v>0</v>
      </c>
      <c r="R162" s="6">
        <v>414</v>
      </c>
      <c r="S162" s="25">
        <v>55133</v>
      </c>
      <c r="T162" s="26">
        <f t="shared" si="19"/>
        <v>133.17149758454107</v>
      </c>
      <c r="U162" s="25">
        <v>534793</v>
      </c>
      <c r="V162" s="23">
        <f t="shared" si="20"/>
        <v>0.1030922244681587</v>
      </c>
    </row>
    <row r="163" spans="2:22" x14ac:dyDescent="0.25">
      <c r="B163" s="3" t="s">
        <v>368</v>
      </c>
      <c r="C163" s="6"/>
      <c r="D163" s="6"/>
      <c r="E163" s="20">
        <f t="shared" si="14"/>
        <v>0</v>
      </c>
      <c r="F163" s="25"/>
      <c r="G163" s="25"/>
      <c r="H163" s="26">
        <f t="shared" si="15"/>
        <v>0</v>
      </c>
      <c r="I163" s="6">
        <v>732</v>
      </c>
      <c r="J163" s="6">
        <v>53934</v>
      </c>
      <c r="K163" s="20">
        <f t="shared" si="16"/>
        <v>73.680327868852459</v>
      </c>
      <c r="L163" s="25"/>
      <c r="M163" s="25"/>
      <c r="N163" s="26">
        <f t="shared" si="17"/>
        <v>0</v>
      </c>
      <c r="O163" s="6"/>
      <c r="P163" s="6"/>
      <c r="Q163" s="20">
        <f t="shared" si="18"/>
        <v>0</v>
      </c>
      <c r="R163" s="6">
        <v>732</v>
      </c>
      <c r="S163" s="25">
        <v>53934</v>
      </c>
      <c r="T163" s="26">
        <f t="shared" si="19"/>
        <v>73.680327868852459</v>
      </c>
      <c r="U163" s="25">
        <v>521105</v>
      </c>
      <c r="V163" s="23">
        <f t="shared" si="20"/>
        <v>0.1034992947678491</v>
      </c>
    </row>
    <row r="164" spans="2:22" x14ac:dyDescent="0.25">
      <c r="B164" s="3" t="s">
        <v>369</v>
      </c>
      <c r="C164" s="6"/>
      <c r="D164" s="6"/>
      <c r="E164" s="20">
        <f t="shared" si="14"/>
        <v>0</v>
      </c>
      <c r="F164" s="25"/>
      <c r="G164" s="25"/>
      <c r="H164" s="26">
        <f t="shared" si="15"/>
        <v>0</v>
      </c>
      <c r="I164" s="6"/>
      <c r="J164" s="6"/>
      <c r="K164" s="20">
        <f t="shared" si="16"/>
        <v>0</v>
      </c>
      <c r="L164" s="25">
        <v>225</v>
      </c>
      <c r="M164" s="25">
        <v>53281</v>
      </c>
      <c r="N164" s="26">
        <f t="shared" si="17"/>
        <v>236.80444444444444</v>
      </c>
      <c r="O164" s="6"/>
      <c r="P164" s="6"/>
      <c r="Q164" s="20">
        <f t="shared" si="18"/>
        <v>0</v>
      </c>
      <c r="R164" s="6">
        <v>225</v>
      </c>
      <c r="S164" s="25">
        <v>53281</v>
      </c>
      <c r="T164" s="26">
        <f t="shared" si="19"/>
        <v>236.80444444444444</v>
      </c>
      <c r="U164" s="25">
        <v>516478</v>
      </c>
      <c r="V164" s="23">
        <f t="shared" si="20"/>
        <v>0.10316218696633739</v>
      </c>
    </row>
    <row r="165" spans="2:22" x14ac:dyDescent="0.25">
      <c r="B165" s="3" t="s">
        <v>370</v>
      </c>
      <c r="C165" s="6"/>
      <c r="D165" s="6"/>
      <c r="E165" s="20">
        <f t="shared" si="14"/>
        <v>0</v>
      </c>
      <c r="F165" s="25"/>
      <c r="G165" s="25"/>
      <c r="H165" s="26">
        <f t="shared" si="15"/>
        <v>0</v>
      </c>
      <c r="I165" s="6"/>
      <c r="J165" s="6"/>
      <c r="K165" s="20">
        <f t="shared" si="16"/>
        <v>0</v>
      </c>
      <c r="L165" s="25">
        <v>112.5</v>
      </c>
      <c r="M165" s="25">
        <v>28289</v>
      </c>
      <c r="N165" s="26">
        <f t="shared" si="17"/>
        <v>251.45777777777778</v>
      </c>
      <c r="O165" s="6">
        <v>90</v>
      </c>
      <c r="P165" s="6">
        <v>23889</v>
      </c>
      <c r="Q165" s="20">
        <f t="shared" si="18"/>
        <v>265.43333333333334</v>
      </c>
      <c r="R165" s="6">
        <v>202.5</v>
      </c>
      <c r="S165" s="25">
        <v>52178</v>
      </c>
      <c r="T165" s="26">
        <f t="shared" si="19"/>
        <v>257.66913580246916</v>
      </c>
      <c r="U165" s="25">
        <v>515349</v>
      </c>
      <c r="V165" s="23">
        <f t="shared" si="20"/>
        <v>0.1012478922050882</v>
      </c>
    </row>
    <row r="166" spans="2:22" x14ac:dyDescent="0.25">
      <c r="B166" s="3" t="s">
        <v>371</v>
      </c>
      <c r="C166" s="6"/>
      <c r="D166" s="6"/>
      <c r="E166" s="20">
        <f t="shared" si="14"/>
        <v>0</v>
      </c>
      <c r="F166" s="25">
        <v>927</v>
      </c>
      <c r="G166" s="25">
        <v>51912</v>
      </c>
      <c r="H166" s="26">
        <f t="shared" si="15"/>
        <v>56</v>
      </c>
      <c r="I166" s="6"/>
      <c r="J166" s="6"/>
      <c r="K166" s="20">
        <f t="shared" si="16"/>
        <v>0</v>
      </c>
      <c r="L166" s="25"/>
      <c r="M166" s="25"/>
      <c r="N166" s="26">
        <f t="shared" si="17"/>
        <v>0</v>
      </c>
      <c r="O166" s="6"/>
      <c r="P166" s="6"/>
      <c r="Q166" s="20">
        <f t="shared" si="18"/>
        <v>0</v>
      </c>
      <c r="R166" s="6">
        <v>927</v>
      </c>
      <c r="S166" s="25">
        <v>51912</v>
      </c>
      <c r="T166" s="26">
        <f t="shared" si="19"/>
        <v>56</v>
      </c>
      <c r="U166" s="25">
        <v>513577</v>
      </c>
      <c r="V166" s="23">
        <f t="shared" si="20"/>
        <v>0.10107929288110644</v>
      </c>
    </row>
    <row r="167" spans="2:22" x14ac:dyDescent="0.25">
      <c r="B167" s="3" t="s">
        <v>372</v>
      </c>
      <c r="C167" s="6"/>
      <c r="D167" s="6"/>
      <c r="E167" s="20">
        <f t="shared" si="14"/>
        <v>0</v>
      </c>
      <c r="F167" s="25">
        <v>31.5</v>
      </c>
      <c r="G167" s="25">
        <v>22057</v>
      </c>
      <c r="H167" s="26">
        <f t="shared" si="15"/>
        <v>700.22222222222217</v>
      </c>
      <c r="I167" s="6">
        <v>9</v>
      </c>
      <c r="J167" s="6">
        <v>6420</v>
      </c>
      <c r="K167" s="20">
        <f t="shared" si="16"/>
        <v>713.33333333333337</v>
      </c>
      <c r="L167" s="25"/>
      <c r="M167" s="25"/>
      <c r="N167" s="26">
        <f t="shared" si="17"/>
        <v>0</v>
      </c>
      <c r="O167" s="6">
        <v>45</v>
      </c>
      <c r="P167" s="6">
        <v>23210</v>
      </c>
      <c r="Q167" s="20">
        <f t="shared" si="18"/>
        <v>515.77777777777783</v>
      </c>
      <c r="R167" s="6">
        <v>85.5</v>
      </c>
      <c r="S167" s="25">
        <v>51687</v>
      </c>
      <c r="T167" s="26">
        <f t="shared" si="19"/>
        <v>604.52631578947364</v>
      </c>
      <c r="U167" s="25">
        <v>509469</v>
      </c>
      <c r="V167" s="23">
        <f t="shared" si="20"/>
        <v>0.10145268897616931</v>
      </c>
    </row>
    <row r="168" spans="2:22" x14ac:dyDescent="0.25">
      <c r="B168" s="3" t="s">
        <v>373</v>
      </c>
      <c r="C168" s="6"/>
      <c r="D168" s="6"/>
      <c r="E168" s="20">
        <f t="shared" si="14"/>
        <v>0</v>
      </c>
      <c r="F168" s="25"/>
      <c r="G168" s="25"/>
      <c r="H168" s="26">
        <f t="shared" si="15"/>
        <v>0</v>
      </c>
      <c r="I168" s="6">
        <v>100</v>
      </c>
      <c r="J168" s="6">
        <v>51568</v>
      </c>
      <c r="K168" s="20">
        <f t="shared" si="16"/>
        <v>515.67999999999995</v>
      </c>
      <c r="L168" s="25"/>
      <c r="M168" s="25"/>
      <c r="N168" s="26">
        <f t="shared" si="17"/>
        <v>0</v>
      </c>
      <c r="O168" s="6"/>
      <c r="P168" s="6"/>
      <c r="Q168" s="20">
        <f t="shared" si="18"/>
        <v>0</v>
      </c>
      <c r="R168" s="6">
        <v>100</v>
      </c>
      <c r="S168" s="25">
        <v>51568</v>
      </c>
      <c r="T168" s="26">
        <f t="shared" si="19"/>
        <v>515.67999999999995</v>
      </c>
      <c r="U168" s="25">
        <v>509098</v>
      </c>
      <c r="V168" s="23">
        <f t="shared" si="20"/>
        <v>0.10129287484924317</v>
      </c>
    </row>
    <row r="169" spans="2:22" x14ac:dyDescent="0.25">
      <c r="B169" s="3" t="s">
        <v>374</v>
      </c>
      <c r="C169" s="6"/>
      <c r="D169" s="6"/>
      <c r="E169" s="20">
        <f t="shared" si="14"/>
        <v>0</v>
      </c>
      <c r="F169" s="25">
        <v>270</v>
      </c>
      <c r="G169" s="25">
        <v>48983</v>
      </c>
      <c r="H169" s="26">
        <f t="shared" si="15"/>
        <v>181.41851851851851</v>
      </c>
      <c r="I169" s="6"/>
      <c r="J169" s="6"/>
      <c r="K169" s="20">
        <f t="shared" si="16"/>
        <v>0</v>
      </c>
      <c r="L169" s="25"/>
      <c r="M169" s="25"/>
      <c r="N169" s="26">
        <f t="shared" si="17"/>
        <v>0</v>
      </c>
      <c r="O169" s="6"/>
      <c r="P169" s="6"/>
      <c r="Q169" s="20">
        <f t="shared" si="18"/>
        <v>0</v>
      </c>
      <c r="R169" s="6">
        <v>270</v>
      </c>
      <c r="S169" s="25">
        <v>48983</v>
      </c>
      <c r="T169" s="26">
        <f t="shared" si="19"/>
        <v>181.41851851851851</v>
      </c>
      <c r="U169" s="25">
        <v>507251</v>
      </c>
      <c r="V169" s="23">
        <f t="shared" si="20"/>
        <v>9.656560558776621E-2</v>
      </c>
    </row>
    <row r="170" spans="2:22" x14ac:dyDescent="0.25">
      <c r="B170" s="3" t="s">
        <v>375</v>
      </c>
      <c r="C170" s="6"/>
      <c r="D170" s="6"/>
      <c r="E170" s="20">
        <f t="shared" si="14"/>
        <v>0</v>
      </c>
      <c r="F170" s="25"/>
      <c r="G170" s="25"/>
      <c r="H170" s="26">
        <f t="shared" si="15"/>
        <v>0</v>
      </c>
      <c r="I170" s="6"/>
      <c r="J170" s="6"/>
      <c r="K170" s="20">
        <f t="shared" si="16"/>
        <v>0</v>
      </c>
      <c r="L170" s="25">
        <v>810</v>
      </c>
      <c r="M170" s="25">
        <v>48715</v>
      </c>
      <c r="N170" s="26">
        <f t="shared" si="17"/>
        <v>60.141975308641975</v>
      </c>
      <c r="O170" s="6"/>
      <c r="P170" s="6"/>
      <c r="Q170" s="20">
        <f t="shared" si="18"/>
        <v>0</v>
      </c>
      <c r="R170" s="6">
        <v>810</v>
      </c>
      <c r="S170" s="25">
        <v>48715</v>
      </c>
      <c r="T170" s="26">
        <f t="shared" si="19"/>
        <v>60.141975308641975</v>
      </c>
      <c r="U170" s="25">
        <v>489155</v>
      </c>
      <c r="V170" s="23">
        <f t="shared" si="20"/>
        <v>9.9590109474501948E-2</v>
      </c>
    </row>
    <row r="171" spans="2:22" x14ac:dyDescent="0.25">
      <c r="B171" s="3" t="s">
        <v>376</v>
      </c>
      <c r="C171" s="6"/>
      <c r="D171" s="6"/>
      <c r="E171" s="20">
        <f t="shared" si="14"/>
        <v>0</v>
      </c>
      <c r="F171" s="25"/>
      <c r="G171" s="25"/>
      <c r="H171" s="26">
        <f t="shared" si="15"/>
        <v>0</v>
      </c>
      <c r="I171" s="6">
        <v>162</v>
      </c>
      <c r="J171" s="6">
        <v>47980</v>
      </c>
      <c r="K171" s="20">
        <f t="shared" si="16"/>
        <v>296.17283950617286</v>
      </c>
      <c r="L171" s="25"/>
      <c r="M171" s="25"/>
      <c r="N171" s="26">
        <f t="shared" si="17"/>
        <v>0</v>
      </c>
      <c r="O171" s="6"/>
      <c r="P171" s="6"/>
      <c r="Q171" s="20">
        <f t="shared" si="18"/>
        <v>0</v>
      </c>
      <c r="R171" s="6">
        <v>162</v>
      </c>
      <c r="S171" s="25">
        <v>47980</v>
      </c>
      <c r="T171" s="26">
        <f t="shared" si="19"/>
        <v>296.17283950617286</v>
      </c>
      <c r="U171" s="25">
        <v>483378</v>
      </c>
      <c r="V171" s="23">
        <f t="shared" si="20"/>
        <v>9.9259792543309786E-2</v>
      </c>
    </row>
    <row r="172" spans="2:22" x14ac:dyDescent="0.25">
      <c r="B172" s="3" t="s">
        <v>377</v>
      </c>
      <c r="C172" s="6"/>
      <c r="D172" s="6"/>
      <c r="E172" s="20">
        <f t="shared" si="14"/>
        <v>0</v>
      </c>
      <c r="F172" s="25"/>
      <c r="G172" s="25"/>
      <c r="H172" s="26">
        <f t="shared" si="15"/>
        <v>0</v>
      </c>
      <c r="I172" s="6">
        <v>396</v>
      </c>
      <c r="J172" s="6">
        <v>37520</v>
      </c>
      <c r="K172" s="20">
        <f t="shared" si="16"/>
        <v>94.747474747474755</v>
      </c>
      <c r="L172" s="25">
        <v>90</v>
      </c>
      <c r="M172" s="25">
        <v>9656</v>
      </c>
      <c r="N172" s="26">
        <f t="shared" si="17"/>
        <v>107.28888888888889</v>
      </c>
      <c r="O172" s="6"/>
      <c r="P172" s="6"/>
      <c r="Q172" s="20">
        <f t="shared" si="18"/>
        <v>0</v>
      </c>
      <c r="R172" s="6">
        <v>486</v>
      </c>
      <c r="S172" s="25">
        <v>47176</v>
      </c>
      <c r="T172" s="26">
        <f t="shared" si="19"/>
        <v>97.069958847736629</v>
      </c>
      <c r="U172" s="25">
        <v>482559</v>
      </c>
      <c r="V172" s="23">
        <f t="shared" si="20"/>
        <v>9.7762138930161904E-2</v>
      </c>
    </row>
    <row r="173" spans="2:22" x14ac:dyDescent="0.25">
      <c r="B173" s="3" t="s">
        <v>378</v>
      </c>
      <c r="C173" s="6">
        <v>202.5</v>
      </c>
      <c r="D173" s="6">
        <v>46980</v>
      </c>
      <c r="E173" s="20">
        <f t="shared" si="14"/>
        <v>232</v>
      </c>
      <c r="F173" s="25"/>
      <c r="G173" s="25"/>
      <c r="H173" s="26">
        <f t="shared" si="15"/>
        <v>0</v>
      </c>
      <c r="I173" s="6"/>
      <c r="J173" s="6"/>
      <c r="K173" s="20">
        <f t="shared" si="16"/>
        <v>0</v>
      </c>
      <c r="L173" s="25"/>
      <c r="M173" s="25"/>
      <c r="N173" s="26">
        <f t="shared" si="17"/>
        <v>0</v>
      </c>
      <c r="O173" s="6"/>
      <c r="P173" s="6"/>
      <c r="Q173" s="20">
        <f t="shared" si="18"/>
        <v>0</v>
      </c>
      <c r="R173" s="6">
        <v>202.5</v>
      </c>
      <c r="S173" s="25">
        <v>46980</v>
      </c>
      <c r="T173" s="26">
        <f t="shared" si="19"/>
        <v>232</v>
      </c>
      <c r="U173" s="25">
        <v>475894</v>
      </c>
      <c r="V173" s="23">
        <f t="shared" si="20"/>
        <v>9.8719462737500374E-2</v>
      </c>
    </row>
    <row r="174" spans="2:22" x14ac:dyDescent="0.25">
      <c r="B174" s="3" t="s">
        <v>379</v>
      </c>
      <c r="C174" s="6">
        <v>540</v>
      </c>
      <c r="D174" s="6">
        <v>39738</v>
      </c>
      <c r="E174" s="20">
        <f t="shared" si="14"/>
        <v>73.588888888888889</v>
      </c>
      <c r="F174" s="25"/>
      <c r="G174" s="25"/>
      <c r="H174" s="26">
        <f t="shared" si="15"/>
        <v>0</v>
      </c>
      <c r="I174" s="6">
        <v>79.5</v>
      </c>
      <c r="J174" s="6">
        <v>6954</v>
      </c>
      <c r="K174" s="20">
        <f t="shared" si="16"/>
        <v>87.471698113207552</v>
      </c>
      <c r="L174" s="25"/>
      <c r="M174" s="25"/>
      <c r="N174" s="26">
        <f t="shared" si="17"/>
        <v>0</v>
      </c>
      <c r="O174" s="6"/>
      <c r="P174" s="6"/>
      <c r="Q174" s="20">
        <f t="shared" si="18"/>
        <v>0</v>
      </c>
      <c r="R174" s="6">
        <v>619.5</v>
      </c>
      <c r="S174" s="25">
        <v>46692</v>
      </c>
      <c r="T174" s="26">
        <f t="shared" si="19"/>
        <v>75.370460048426153</v>
      </c>
      <c r="U174" s="25">
        <v>474825</v>
      </c>
      <c r="V174" s="23">
        <f t="shared" si="20"/>
        <v>9.8335176117516979E-2</v>
      </c>
    </row>
    <row r="175" spans="2:22" x14ac:dyDescent="0.25">
      <c r="B175" s="3" t="s">
        <v>380</v>
      </c>
      <c r="C175" s="6"/>
      <c r="D175" s="6"/>
      <c r="E175" s="20">
        <f t="shared" si="14"/>
        <v>0</v>
      </c>
      <c r="F175" s="25"/>
      <c r="G175" s="25"/>
      <c r="H175" s="26">
        <f t="shared" si="15"/>
        <v>0</v>
      </c>
      <c r="I175" s="6">
        <v>27</v>
      </c>
      <c r="J175" s="6">
        <v>11032</v>
      </c>
      <c r="K175" s="20">
        <f t="shared" si="16"/>
        <v>408.59259259259261</v>
      </c>
      <c r="L175" s="25">
        <v>180</v>
      </c>
      <c r="M175" s="25">
        <v>35100</v>
      </c>
      <c r="N175" s="26">
        <f t="shared" si="17"/>
        <v>195</v>
      </c>
      <c r="O175" s="6"/>
      <c r="P175" s="6"/>
      <c r="Q175" s="20">
        <f t="shared" si="18"/>
        <v>0</v>
      </c>
      <c r="R175" s="6">
        <v>207</v>
      </c>
      <c r="S175" s="25">
        <v>46132</v>
      </c>
      <c r="T175" s="26">
        <f t="shared" si="19"/>
        <v>222.85990338164251</v>
      </c>
      <c r="U175" s="25">
        <v>470897</v>
      </c>
      <c r="V175" s="23">
        <f t="shared" si="20"/>
        <v>9.7966221912647561E-2</v>
      </c>
    </row>
    <row r="176" spans="2:22" x14ac:dyDescent="0.25">
      <c r="B176" s="3" t="s">
        <v>381</v>
      </c>
      <c r="C176" s="6"/>
      <c r="D176" s="6"/>
      <c r="E176" s="20">
        <f t="shared" si="14"/>
        <v>0</v>
      </c>
      <c r="F176" s="25">
        <v>540</v>
      </c>
      <c r="G176" s="25">
        <v>43890</v>
      </c>
      <c r="H176" s="26">
        <f t="shared" si="15"/>
        <v>81.277777777777771</v>
      </c>
      <c r="I176" s="6"/>
      <c r="J176" s="6"/>
      <c r="K176" s="20">
        <f t="shared" si="16"/>
        <v>0</v>
      </c>
      <c r="L176" s="25"/>
      <c r="M176" s="25"/>
      <c r="N176" s="26">
        <f t="shared" si="17"/>
        <v>0</v>
      </c>
      <c r="O176" s="6"/>
      <c r="P176" s="6"/>
      <c r="Q176" s="20">
        <f t="shared" si="18"/>
        <v>0</v>
      </c>
      <c r="R176" s="6">
        <v>540</v>
      </c>
      <c r="S176" s="25">
        <v>43890</v>
      </c>
      <c r="T176" s="26">
        <f t="shared" si="19"/>
        <v>81.277777777777771</v>
      </c>
      <c r="U176" s="25">
        <v>464863</v>
      </c>
      <c r="V176" s="23">
        <f t="shared" si="20"/>
        <v>9.4414913641223328E-2</v>
      </c>
    </row>
    <row r="177" spans="2:22" x14ac:dyDescent="0.25">
      <c r="B177" s="3" t="s">
        <v>382</v>
      </c>
      <c r="C177" s="6">
        <v>121.5</v>
      </c>
      <c r="D177" s="6">
        <v>35342</v>
      </c>
      <c r="E177" s="20">
        <f t="shared" si="14"/>
        <v>290.88065843621399</v>
      </c>
      <c r="F177" s="25"/>
      <c r="G177" s="25"/>
      <c r="H177" s="26">
        <f t="shared" si="15"/>
        <v>0</v>
      </c>
      <c r="I177" s="6"/>
      <c r="J177" s="6"/>
      <c r="K177" s="20">
        <f t="shared" si="16"/>
        <v>0</v>
      </c>
      <c r="L177" s="25">
        <v>45</v>
      </c>
      <c r="M177" s="25">
        <v>8480</v>
      </c>
      <c r="N177" s="26">
        <f t="shared" si="17"/>
        <v>188.44444444444446</v>
      </c>
      <c r="O177" s="6"/>
      <c r="P177" s="6"/>
      <c r="Q177" s="20">
        <f t="shared" si="18"/>
        <v>0</v>
      </c>
      <c r="R177" s="6">
        <v>166.5</v>
      </c>
      <c r="S177" s="25">
        <v>43822</v>
      </c>
      <c r="T177" s="26">
        <f t="shared" si="19"/>
        <v>263.1951951951952</v>
      </c>
      <c r="U177" s="25">
        <v>461979</v>
      </c>
      <c r="V177" s="23">
        <f t="shared" si="20"/>
        <v>9.4857125540338413E-2</v>
      </c>
    </row>
    <row r="178" spans="2:22" x14ac:dyDescent="0.25">
      <c r="B178" s="3" t="s">
        <v>383</v>
      </c>
      <c r="C178" s="6"/>
      <c r="D178" s="6"/>
      <c r="E178" s="20">
        <f t="shared" si="14"/>
        <v>0</v>
      </c>
      <c r="F178" s="25">
        <v>45</v>
      </c>
      <c r="G178" s="25">
        <v>1200</v>
      </c>
      <c r="H178" s="26">
        <f t="shared" si="15"/>
        <v>26.666666666666668</v>
      </c>
      <c r="I178" s="6">
        <v>472.5</v>
      </c>
      <c r="J178" s="6">
        <v>42322</v>
      </c>
      <c r="K178" s="20">
        <f t="shared" si="16"/>
        <v>89.57037037037037</v>
      </c>
      <c r="L178" s="25"/>
      <c r="M178" s="25"/>
      <c r="N178" s="26">
        <f t="shared" si="17"/>
        <v>0</v>
      </c>
      <c r="O178" s="6"/>
      <c r="P178" s="6"/>
      <c r="Q178" s="20">
        <f t="shared" si="18"/>
        <v>0</v>
      </c>
      <c r="R178" s="6">
        <v>517.5</v>
      </c>
      <c r="S178" s="25">
        <v>43522</v>
      </c>
      <c r="T178" s="26">
        <f t="shared" si="19"/>
        <v>84.100483091787439</v>
      </c>
      <c r="U178" s="25">
        <v>461392</v>
      </c>
      <c r="V178" s="23">
        <f t="shared" si="20"/>
        <v>9.4327599958386799E-2</v>
      </c>
    </row>
    <row r="179" spans="2:22" x14ac:dyDescent="0.25">
      <c r="B179" s="3" t="s">
        <v>384</v>
      </c>
      <c r="C179" s="6">
        <v>180</v>
      </c>
      <c r="D179" s="6">
        <v>36808</v>
      </c>
      <c r="E179" s="20">
        <f t="shared" si="14"/>
        <v>204.48888888888888</v>
      </c>
      <c r="F179" s="25"/>
      <c r="G179" s="25"/>
      <c r="H179" s="26">
        <f t="shared" si="15"/>
        <v>0</v>
      </c>
      <c r="I179" s="6">
        <v>54.5</v>
      </c>
      <c r="J179" s="6">
        <v>5430</v>
      </c>
      <c r="K179" s="20">
        <f t="shared" si="16"/>
        <v>99.633027522935777</v>
      </c>
      <c r="L179" s="25"/>
      <c r="M179" s="25"/>
      <c r="N179" s="26">
        <f t="shared" si="17"/>
        <v>0</v>
      </c>
      <c r="O179" s="6"/>
      <c r="P179" s="6"/>
      <c r="Q179" s="20">
        <f t="shared" si="18"/>
        <v>0</v>
      </c>
      <c r="R179" s="6">
        <v>234.5</v>
      </c>
      <c r="S179" s="25">
        <v>42238</v>
      </c>
      <c r="T179" s="26">
        <f t="shared" si="19"/>
        <v>180.11940298507463</v>
      </c>
      <c r="U179" s="25">
        <v>458956</v>
      </c>
      <c r="V179" s="23">
        <f t="shared" si="20"/>
        <v>9.2030608598645619E-2</v>
      </c>
    </row>
    <row r="180" spans="2:22" x14ac:dyDescent="0.25">
      <c r="B180" s="3" t="s">
        <v>385</v>
      </c>
      <c r="C180" s="6"/>
      <c r="D180" s="6"/>
      <c r="E180" s="20">
        <f t="shared" si="14"/>
        <v>0</v>
      </c>
      <c r="F180" s="25">
        <v>77.5</v>
      </c>
      <c r="G180" s="25">
        <v>37073</v>
      </c>
      <c r="H180" s="26">
        <f t="shared" si="15"/>
        <v>478.36129032258066</v>
      </c>
      <c r="I180" s="6">
        <v>45</v>
      </c>
      <c r="J180" s="6">
        <v>4956</v>
      </c>
      <c r="K180" s="20">
        <f t="shared" si="16"/>
        <v>110.13333333333334</v>
      </c>
      <c r="L180" s="25"/>
      <c r="M180" s="25"/>
      <c r="N180" s="26">
        <f t="shared" si="17"/>
        <v>0</v>
      </c>
      <c r="O180" s="6"/>
      <c r="P180" s="6"/>
      <c r="Q180" s="20">
        <f t="shared" si="18"/>
        <v>0</v>
      </c>
      <c r="R180" s="6">
        <v>122.5</v>
      </c>
      <c r="S180" s="25">
        <v>42029</v>
      </c>
      <c r="T180" s="26">
        <f t="shared" si="19"/>
        <v>343.0938775510204</v>
      </c>
      <c r="U180" s="25">
        <v>455250</v>
      </c>
      <c r="V180" s="23">
        <f t="shared" si="20"/>
        <v>9.2320702910488744E-2</v>
      </c>
    </row>
    <row r="181" spans="2:22" x14ac:dyDescent="0.25">
      <c r="B181" s="3" t="s">
        <v>386</v>
      </c>
      <c r="C181" s="6">
        <v>225</v>
      </c>
      <c r="D181" s="6">
        <v>41085</v>
      </c>
      <c r="E181" s="20">
        <f t="shared" si="14"/>
        <v>182.6</v>
      </c>
      <c r="F181" s="25"/>
      <c r="G181" s="25"/>
      <c r="H181" s="26">
        <f t="shared" si="15"/>
        <v>0</v>
      </c>
      <c r="I181" s="6"/>
      <c r="J181" s="6"/>
      <c r="K181" s="20">
        <f t="shared" si="16"/>
        <v>0</v>
      </c>
      <c r="L181" s="25"/>
      <c r="M181" s="25"/>
      <c r="N181" s="26">
        <f t="shared" si="17"/>
        <v>0</v>
      </c>
      <c r="O181" s="6"/>
      <c r="P181" s="6"/>
      <c r="Q181" s="20">
        <f t="shared" si="18"/>
        <v>0</v>
      </c>
      <c r="R181" s="6">
        <v>225</v>
      </c>
      <c r="S181" s="25">
        <v>41085</v>
      </c>
      <c r="T181" s="26">
        <f t="shared" si="19"/>
        <v>182.6</v>
      </c>
      <c r="U181" s="25">
        <v>446075</v>
      </c>
      <c r="V181" s="23">
        <f t="shared" si="20"/>
        <v>9.2103345849913129E-2</v>
      </c>
    </row>
    <row r="182" spans="2:22" x14ac:dyDescent="0.25">
      <c r="B182" s="3" t="s">
        <v>387</v>
      </c>
      <c r="C182" s="6">
        <v>252</v>
      </c>
      <c r="D182" s="6">
        <v>40765</v>
      </c>
      <c r="E182" s="20">
        <f t="shared" si="14"/>
        <v>161.76587301587301</v>
      </c>
      <c r="F182" s="25"/>
      <c r="G182" s="25"/>
      <c r="H182" s="26">
        <f t="shared" si="15"/>
        <v>0</v>
      </c>
      <c r="I182" s="6"/>
      <c r="J182" s="6"/>
      <c r="K182" s="20">
        <f t="shared" si="16"/>
        <v>0</v>
      </c>
      <c r="L182" s="25"/>
      <c r="M182" s="25"/>
      <c r="N182" s="26">
        <f t="shared" si="17"/>
        <v>0</v>
      </c>
      <c r="O182" s="6"/>
      <c r="P182" s="6"/>
      <c r="Q182" s="20">
        <f t="shared" si="18"/>
        <v>0</v>
      </c>
      <c r="R182" s="6">
        <v>252</v>
      </c>
      <c r="S182" s="25">
        <v>40765</v>
      </c>
      <c r="T182" s="26">
        <f t="shared" si="19"/>
        <v>161.76587301587301</v>
      </c>
      <c r="U182" s="25">
        <v>439212</v>
      </c>
      <c r="V182" s="23">
        <f t="shared" si="20"/>
        <v>9.2813948617068751E-2</v>
      </c>
    </row>
    <row r="183" spans="2:22" x14ac:dyDescent="0.25">
      <c r="B183" s="3" t="s">
        <v>388</v>
      </c>
      <c r="C183" s="6"/>
      <c r="D183" s="6"/>
      <c r="E183" s="20">
        <f t="shared" si="14"/>
        <v>0</v>
      </c>
      <c r="F183" s="25">
        <v>225</v>
      </c>
      <c r="G183" s="25">
        <v>39813</v>
      </c>
      <c r="H183" s="26">
        <f t="shared" si="15"/>
        <v>176.94666666666666</v>
      </c>
      <c r="I183" s="6"/>
      <c r="J183" s="6"/>
      <c r="K183" s="20">
        <f t="shared" si="16"/>
        <v>0</v>
      </c>
      <c r="L183" s="25"/>
      <c r="M183" s="25"/>
      <c r="N183" s="26">
        <f t="shared" si="17"/>
        <v>0</v>
      </c>
      <c r="O183" s="6"/>
      <c r="P183" s="6"/>
      <c r="Q183" s="20">
        <f t="shared" si="18"/>
        <v>0</v>
      </c>
      <c r="R183" s="6">
        <v>225</v>
      </c>
      <c r="S183" s="25">
        <v>39813</v>
      </c>
      <c r="T183" s="26">
        <f t="shared" si="19"/>
        <v>176.94666666666666</v>
      </c>
      <c r="U183" s="25">
        <v>438357</v>
      </c>
      <c r="V183" s="23">
        <f t="shared" si="20"/>
        <v>9.0823233118211874E-2</v>
      </c>
    </row>
    <row r="184" spans="2:22" x14ac:dyDescent="0.25">
      <c r="B184" s="3" t="s">
        <v>389</v>
      </c>
      <c r="C184" s="6">
        <v>297</v>
      </c>
      <c r="D184" s="6">
        <v>39740</v>
      </c>
      <c r="E184" s="20">
        <f t="shared" si="14"/>
        <v>133.8047138047138</v>
      </c>
      <c r="F184" s="25"/>
      <c r="G184" s="25"/>
      <c r="H184" s="26">
        <f t="shared" si="15"/>
        <v>0</v>
      </c>
      <c r="I184" s="6"/>
      <c r="J184" s="6"/>
      <c r="K184" s="20">
        <f t="shared" si="16"/>
        <v>0</v>
      </c>
      <c r="L184" s="25"/>
      <c r="M184" s="25"/>
      <c r="N184" s="26">
        <f t="shared" si="17"/>
        <v>0</v>
      </c>
      <c r="O184" s="6"/>
      <c r="P184" s="6"/>
      <c r="Q184" s="20">
        <f t="shared" si="18"/>
        <v>0</v>
      </c>
      <c r="R184" s="6">
        <v>297</v>
      </c>
      <c r="S184" s="25">
        <v>39740</v>
      </c>
      <c r="T184" s="26">
        <f t="shared" si="19"/>
        <v>133.8047138047138</v>
      </c>
      <c r="U184" s="25">
        <v>420532</v>
      </c>
      <c r="V184" s="23">
        <f t="shared" si="20"/>
        <v>9.4499348444351441E-2</v>
      </c>
    </row>
    <row r="185" spans="2:22" x14ac:dyDescent="0.25">
      <c r="B185" s="3" t="s">
        <v>390</v>
      </c>
      <c r="C185" s="6"/>
      <c r="D185" s="6"/>
      <c r="E185" s="20">
        <f t="shared" si="14"/>
        <v>0</v>
      </c>
      <c r="F185" s="25"/>
      <c r="G185" s="25"/>
      <c r="H185" s="26">
        <f t="shared" si="15"/>
        <v>0</v>
      </c>
      <c r="I185" s="6"/>
      <c r="J185" s="6"/>
      <c r="K185" s="20">
        <f t="shared" si="16"/>
        <v>0</v>
      </c>
      <c r="L185" s="25"/>
      <c r="M185" s="25"/>
      <c r="N185" s="26">
        <f t="shared" si="17"/>
        <v>0</v>
      </c>
      <c r="O185" s="6">
        <v>126</v>
      </c>
      <c r="P185" s="6">
        <v>39384</v>
      </c>
      <c r="Q185" s="20">
        <f t="shared" si="18"/>
        <v>312.57142857142856</v>
      </c>
      <c r="R185" s="6">
        <v>126</v>
      </c>
      <c r="S185" s="25">
        <v>39384</v>
      </c>
      <c r="T185" s="26">
        <f t="shared" si="19"/>
        <v>312.57142857142856</v>
      </c>
      <c r="U185" s="25">
        <v>415000</v>
      </c>
      <c r="V185" s="23">
        <f t="shared" si="20"/>
        <v>9.4901204819277107E-2</v>
      </c>
    </row>
    <row r="186" spans="2:22" x14ac:dyDescent="0.25">
      <c r="B186" s="3" t="s">
        <v>391</v>
      </c>
      <c r="C186" s="6"/>
      <c r="D186" s="6"/>
      <c r="E186" s="20">
        <f t="shared" si="14"/>
        <v>0</v>
      </c>
      <c r="F186" s="25">
        <v>540</v>
      </c>
      <c r="G186" s="25">
        <v>38865</v>
      </c>
      <c r="H186" s="26">
        <f t="shared" si="15"/>
        <v>71.972222222222229</v>
      </c>
      <c r="I186" s="6"/>
      <c r="J186" s="6"/>
      <c r="K186" s="20">
        <f t="shared" si="16"/>
        <v>0</v>
      </c>
      <c r="L186" s="25"/>
      <c r="M186" s="25"/>
      <c r="N186" s="26">
        <f t="shared" si="17"/>
        <v>0</v>
      </c>
      <c r="O186" s="6"/>
      <c r="P186" s="6"/>
      <c r="Q186" s="20">
        <f t="shared" si="18"/>
        <v>0</v>
      </c>
      <c r="R186" s="6">
        <v>540</v>
      </c>
      <c r="S186" s="25">
        <v>38865</v>
      </c>
      <c r="T186" s="26">
        <f t="shared" si="19"/>
        <v>71.972222222222229</v>
      </c>
      <c r="U186" s="25">
        <v>412409</v>
      </c>
      <c r="V186" s="23">
        <f t="shared" si="20"/>
        <v>9.4238971506441421E-2</v>
      </c>
    </row>
    <row r="187" spans="2:22" x14ac:dyDescent="0.25">
      <c r="B187" s="3" t="s">
        <v>392</v>
      </c>
      <c r="C187" s="6"/>
      <c r="D187" s="6"/>
      <c r="E187" s="20">
        <f t="shared" si="14"/>
        <v>0</v>
      </c>
      <c r="F187" s="25"/>
      <c r="G187" s="25"/>
      <c r="H187" s="26">
        <f t="shared" si="15"/>
        <v>0</v>
      </c>
      <c r="I187" s="6">
        <v>55.5</v>
      </c>
      <c r="J187" s="6">
        <v>6369</v>
      </c>
      <c r="K187" s="20">
        <f t="shared" si="16"/>
        <v>114.75675675675676</v>
      </c>
      <c r="L187" s="25"/>
      <c r="M187" s="25"/>
      <c r="N187" s="26">
        <f t="shared" si="17"/>
        <v>0</v>
      </c>
      <c r="O187" s="6">
        <v>135</v>
      </c>
      <c r="P187" s="6">
        <v>32400</v>
      </c>
      <c r="Q187" s="20">
        <f t="shared" si="18"/>
        <v>240</v>
      </c>
      <c r="R187" s="6">
        <v>190.5</v>
      </c>
      <c r="S187" s="25">
        <v>38769</v>
      </c>
      <c r="T187" s="26">
        <f t="shared" si="19"/>
        <v>203.51181102362204</v>
      </c>
      <c r="U187" s="25">
        <v>402971</v>
      </c>
      <c r="V187" s="23">
        <f t="shared" si="20"/>
        <v>9.6207915706092995E-2</v>
      </c>
    </row>
    <row r="188" spans="2:22" x14ac:dyDescent="0.25">
      <c r="B188" s="3" t="s">
        <v>393</v>
      </c>
      <c r="C188" s="6"/>
      <c r="D188" s="6"/>
      <c r="E188" s="20">
        <f t="shared" si="14"/>
        <v>0</v>
      </c>
      <c r="F188" s="25"/>
      <c r="G188" s="25"/>
      <c r="H188" s="26">
        <f t="shared" si="15"/>
        <v>0</v>
      </c>
      <c r="I188" s="6">
        <v>45</v>
      </c>
      <c r="J188" s="6">
        <v>38714</v>
      </c>
      <c r="K188" s="20">
        <f t="shared" si="16"/>
        <v>860.31111111111113</v>
      </c>
      <c r="L188" s="25"/>
      <c r="M188" s="25"/>
      <c r="N188" s="26">
        <f t="shared" si="17"/>
        <v>0</v>
      </c>
      <c r="O188" s="6"/>
      <c r="P188" s="6"/>
      <c r="Q188" s="20">
        <f t="shared" si="18"/>
        <v>0</v>
      </c>
      <c r="R188" s="6">
        <v>45</v>
      </c>
      <c r="S188" s="25">
        <v>38714</v>
      </c>
      <c r="T188" s="26">
        <f t="shared" si="19"/>
        <v>860.31111111111113</v>
      </c>
      <c r="U188" s="25">
        <v>396456</v>
      </c>
      <c r="V188" s="23">
        <f t="shared" si="20"/>
        <v>9.7650180600117042E-2</v>
      </c>
    </row>
    <row r="189" spans="2:22" x14ac:dyDescent="0.25">
      <c r="B189" s="3" t="s">
        <v>394</v>
      </c>
      <c r="C189" s="6">
        <v>67.5</v>
      </c>
      <c r="D189" s="6">
        <v>16826</v>
      </c>
      <c r="E189" s="20">
        <f t="shared" si="14"/>
        <v>249.27407407407406</v>
      </c>
      <c r="F189" s="25"/>
      <c r="G189" s="25"/>
      <c r="H189" s="26">
        <f t="shared" si="15"/>
        <v>0</v>
      </c>
      <c r="I189" s="6"/>
      <c r="J189" s="6"/>
      <c r="K189" s="20">
        <f t="shared" si="16"/>
        <v>0</v>
      </c>
      <c r="L189" s="25">
        <v>81</v>
      </c>
      <c r="M189" s="25">
        <v>21642</v>
      </c>
      <c r="N189" s="26">
        <f t="shared" si="17"/>
        <v>267.18518518518516</v>
      </c>
      <c r="O189" s="6"/>
      <c r="P189" s="6"/>
      <c r="Q189" s="20">
        <f t="shared" si="18"/>
        <v>0</v>
      </c>
      <c r="R189" s="6">
        <v>148.5</v>
      </c>
      <c r="S189" s="25">
        <v>38468</v>
      </c>
      <c r="T189" s="26">
        <f t="shared" si="19"/>
        <v>259.04377104377102</v>
      </c>
      <c r="U189" s="25">
        <v>395429</v>
      </c>
      <c r="V189" s="23">
        <f t="shared" si="20"/>
        <v>9.7281686472160622E-2</v>
      </c>
    </row>
    <row r="190" spans="2:22" x14ac:dyDescent="0.25">
      <c r="B190" s="3" t="s">
        <v>395</v>
      </c>
      <c r="C190" s="6">
        <v>58.5</v>
      </c>
      <c r="D190" s="6">
        <v>10079</v>
      </c>
      <c r="E190" s="20">
        <f t="shared" si="14"/>
        <v>172.2905982905983</v>
      </c>
      <c r="F190" s="25">
        <v>144</v>
      </c>
      <c r="G190" s="25">
        <v>27786</v>
      </c>
      <c r="H190" s="26">
        <f t="shared" si="15"/>
        <v>192.95833333333334</v>
      </c>
      <c r="I190" s="6"/>
      <c r="J190" s="6"/>
      <c r="K190" s="20">
        <f t="shared" si="16"/>
        <v>0</v>
      </c>
      <c r="L190" s="25"/>
      <c r="M190" s="25"/>
      <c r="N190" s="26">
        <f t="shared" si="17"/>
        <v>0</v>
      </c>
      <c r="O190" s="6"/>
      <c r="P190" s="6"/>
      <c r="Q190" s="20">
        <f t="shared" si="18"/>
        <v>0</v>
      </c>
      <c r="R190" s="6">
        <v>202.5</v>
      </c>
      <c r="S190" s="25">
        <v>37865</v>
      </c>
      <c r="T190" s="26">
        <f t="shared" si="19"/>
        <v>186.98765432098764</v>
      </c>
      <c r="U190" s="25">
        <v>388881</v>
      </c>
      <c r="V190" s="23">
        <f t="shared" si="20"/>
        <v>9.7369118059252052E-2</v>
      </c>
    </row>
    <row r="191" spans="2:22" x14ac:dyDescent="0.25">
      <c r="B191" s="3" t="s">
        <v>396</v>
      </c>
      <c r="C191" s="6"/>
      <c r="D191" s="6"/>
      <c r="E191" s="20">
        <f t="shared" si="14"/>
        <v>0</v>
      </c>
      <c r="F191" s="25"/>
      <c r="G191" s="25"/>
      <c r="H191" s="26">
        <f t="shared" si="15"/>
        <v>0</v>
      </c>
      <c r="I191" s="6"/>
      <c r="J191" s="6"/>
      <c r="K191" s="20">
        <f t="shared" si="16"/>
        <v>0</v>
      </c>
      <c r="L191" s="25">
        <v>135</v>
      </c>
      <c r="M191" s="25">
        <v>37800</v>
      </c>
      <c r="N191" s="26">
        <f t="shared" si="17"/>
        <v>280</v>
      </c>
      <c r="O191" s="6"/>
      <c r="P191" s="6"/>
      <c r="Q191" s="20">
        <f t="shared" si="18"/>
        <v>0</v>
      </c>
      <c r="R191" s="6">
        <v>135</v>
      </c>
      <c r="S191" s="25">
        <v>37800</v>
      </c>
      <c r="T191" s="26">
        <f t="shared" si="19"/>
        <v>280</v>
      </c>
      <c r="U191" s="25">
        <v>384720</v>
      </c>
      <c r="V191" s="23">
        <f t="shared" si="20"/>
        <v>9.8253275109170299E-2</v>
      </c>
    </row>
    <row r="192" spans="2:22" x14ac:dyDescent="0.25">
      <c r="B192" s="3" t="s">
        <v>397</v>
      </c>
      <c r="C192" s="6"/>
      <c r="D192" s="6"/>
      <c r="E192" s="20">
        <f t="shared" si="14"/>
        <v>0</v>
      </c>
      <c r="F192" s="25"/>
      <c r="G192" s="25"/>
      <c r="H192" s="26">
        <f t="shared" si="15"/>
        <v>0</v>
      </c>
      <c r="I192" s="6">
        <v>209.5</v>
      </c>
      <c r="J192" s="6">
        <v>34448</v>
      </c>
      <c r="K192" s="20">
        <f t="shared" si="16"/>
        <v>164.42959427207637</v>
      </c>
      <c r="L192" s="25"/>
      <c r="M192" s="25"/>
      <c r="N192" s="26">
        <f t="shared" si="17"/>
        <v>0</v>
      </c>
      <c r="O192" s="6"/>
      <c r="P192" s="6"/>
      <c r="Q192" s="20">
        <f t="shared" si="18"/>
        <v>0</v>
      </c>
      <c r="R192" s="6">
        <v>209.5</v>
      </c>
      <c r="S192" s="25">
        <v>34448</v>
      </c>
      <c r="T192" s="26">
        <f t="shared" si="19"/>
        <v>164.42959427207637</v>
      </c>
      <c r="U192" s="25">
        <v>384064</v>
      </c>
      <c r="V192" s="23">
        <f t="shared" si="20"/>
        <v>8.9693384435927351E-2</v>
      </c>
    </row>
    <row r="193" spans="2:22" x14ac:dyDescent="0.25">
      <c r="B193" s="3" t="s">
        <v>398</v>
      </c>
      <c r="C193" s="6">
        <v>468</v>
      </c>
      <c r="D193" s="6">
        <v>33271</v>
      </c>
      <c r="E193" s="20">
        <f t="shared" si="14"/>
        <v>71.091880341880341</v>
      </c>
      <c r="F193" s="25"/>
      <c r="G193" s="25"/>
      <c r="H193" s="26">
        <f t="shared" si="15"/>
        <v>0</v>
      </c>
      <c r="I193" s="6"/>
      <c r="J193" s="6"/>
      <c r="K193" s="20">
        <f t="shared" si="16"/>
        <v>0</v>
      </c>
      <c r="L193" s="25"/>
      <c r="M193" s="25"/>
      <c r="N193" s="26">
        <f t="shared" si="17"/>
        <v>0</v>
      </c>
      <c r="O193" s="6"/>
      <c r="P193" s="6"/>
      <c r="Q193" s="20">
        <f t="shared" si="18"/>
        <v>0</v>
      </c>
      <c r="R193" s="6">
        <v>468</v>
      </c>
      <c r="S193" s="25">
        <v>33271</v>
      </c>
      <c r="T193" s="26">
        <f t="shared" si="19"/>
        <v>71.091880341880341</v>
      </c>
      <c r="U193" s="25">
        <v>383150</v>
      </c>
      <c r="V193" s="23">
        <f t="shared" si="20"/>
        <v>8.6835443037974677E-2</v>
      </c>
    </row>
    <row r="194" spans="2:22" x14ac:dyDescent="0.25">
      <c r="B194" s="3" t="s">
        <v>399</v>
      </c>
      <c r="C194" s="6">
        <v>90</v>
      </c>
      <c r="D194" s="6">
        <v>33248</v>
      </c>
      <c r="E194" s="20">
        <f t="shared" si="14"/>
        <v>369.42222222222222</v>
      </c>
      <c r="F194" s="25"/>
      <c r="G194" s="25"/>
      <c r="H194" s="26">
        <f t="shared" si="15"/>
        <v>0</v>
      </c>
      <c r="I194" s="6"/>
      <c r="J194" s="6"/>
      <c r="K194" s="20">
        <f t="shared" si="16"/>
        <v>0</v>
      </c>
      <c r="L194" s="25"/>
      <c r="M194" s="25"/>
      <c r="N194" s="26">
        <f t="shared" si="17"/>
        <v>0</v>
      </c>
      <c r="O194" s="6"/>
      <c r="P194" s="6"/>
      <c r="Q194" s="20">
        <f t="shared" si="18"/>
        <v>0</v>
      </c>
      <c r="R194" s="6">
        <v>90</v>
      </c>
      <c r="S194" s="25">
        <v>33248</v>
      </c>
      <c r="T194" s="26">
        <f t="shared" si="19"/>
        <v>369.42222222222222</v>
      </c>
      <c r="U194" s="25">
        <v>370685</v>
      </c>
      <c r="V194" s="23">
        <f t="shared" si="20"/>
        <v>8.969340545206847E-2</v>
      </c>
    </row>
    <row r="195" spans="2:22" x14ac:dyDescent="0.25">
      <c r="B195" s="3" t="s">
        <v>400</v>
      </c>
      <c r="C195" s="6"/>
      <c r="D195" s="6"/>
      <c r="E195" s="20">
        <f t="shared" si="14"/>
        <v>0</v>
      </c>
      <c r="F195" s="25">
        <v>31.5</v>
      </c>
      <c r="G195" s="25">
        <v>14482</v>
      </c>
      <c r="H195" s="26">
        <f t="shared" si="15"/>
        <v>459.74603174603175</v>
      </c>
      <c r="I195" s="6"/>
      <c r="J195" s="6"/>
      <c r="K195" s="20">
        <f t="shared" si="16"/>
        <v>0</v>
      </c>
      <c r="L195" s="25">
        <v>36</v>
      </c>
      <c r="M195" s="25">
        <v>18720</v>
      </c>
      <c r="N195" s="26">
        <f t="shared" si="17"/>
        <v>520</v>
      </c>
      <c r="O195" s="6"/>
      <c r="P195" s="6"/>
      <c r="Q195" s="20">
        <f t="shared" si="18"/>
        <v>0</v>
      </c>
      <c r="R195" s="6">
        <v>67.5</v>
      </c>
      <c r="S195" s="25">
        <v>33202</v>
      </c>
      <c r="T195" s="26">
        <f t="shared" si="19"/>
        <v>491.8814814814815</v>
      </c>
      <c r="U195" s="25">
        <v>366335</v>
      </c>
      <c r="V195" s="23">
        <f t="shared" si="20"/>
        <v>9.0632890660188078E-2</v>
      </c>
    </row>
    <row r="196" spans="2:22" x14ac:dyDescent="0.25">
      <c r="B196" s="3" t="s">
        <v>401</v>
      </c>
      <c r="C196" s="6">
        <v>108</v>
      </c>
      <c r="D196" s="6">
        <v>32269</v>
      </c>
      <c r="E196" s="20">
        <f t="shared" si="14"/>
        <v>298.78703703703701</v>
      </c>
      <c r="F196" s="25"/>
      <c r="G196" s="25"/>
      <c r="H196" s="26">
        <f t="shared" si="15"/>
        <v>0</v>
      </c>
      <c r="I196" s="6"/>
      <c r="J196" s="6"/>
      <c r="K196" s="20">
        <f t="shared" si="16"/>
        <v>0</v>
      </c>
      <c r="L196" s="25"/>
      <c r="M196" s="25"/>
      <c r="N196" s="26">
        <f t="shared" si="17"/>
        <v>0</v>
      </c>
      <c r="O196" s="6"/>
      <c r="P196" s="6"/>
      <c r="Q196" s="20">
        <f t="shared" si="18"/>
        <v>0</v>
      </c>
      <c r="R196" s="6">
        <v>108</v>
      </c>
      <c r="S196" s="25">
        <v>32269</v>
      </c>
      <c r="T196" s="26">
        <f t="shared" si="19"/>
        <v>298.78703703703701</v>
      </c>
      <c r="U196" s="25">
        <v>366013</v>
      </c>
      <c r="V196" s="23">
        <f t="shared" si="20"/>
        <v>8.8163535174980129E-2</v>
      </c>
    </row>
    <row r="197" spans="2:22" x14ac:dyDescent="0.25">
      <c r="B197" s="3" t="s">
        <v>402</v>
      </c>
      <c r="C197" s="6"/>
      <c r="D197" s="6"/>
      <c r="E197" s="20">
        <f t="shared" si="14"/>
        <v>0</v>
      </c>
      <c r="F197" s="25"/>
      <c r="G197" s="25"/>
      <c r="H197" s="26">
        <f t="shared" si="15"/>
        <v>0</v>
      </c>
      <c r="I197" s="6"/>
      <c r="J197" s="6"/>
      <c r="K197" s="20">
        <f t="shared" si="16"/>
        <v>0</v>
      </c>
      <c r="L197" s="25">
        <v>135</v>
      </c>
      <c r="M197" s="25">
        <v>31968</v>
      </c>
      <c r="N197" s="26">
        <f t="shared" si="17"/>
        <v>236.8</v>
      </c>
      <c r="O197" s="6"/>
      <c r="P197" s="6"/>
      <c r="Q197" s="20">
        <f t="shared" si="18"/>
        <v>0</v>
      </c>
      <c r="R197" s="6">
        <v>135</v>
      </c>
      <c r="S197" s="25">
        <v>31968</v>
      </c>
      <c r="T197" s="26">
        <f t="shared" si="19"/>
        <v>236.8</v>
      </c>
      <c r="U197" s="25">
        <v>365168</v>
      </c>
      <c r="V197" s="23">
        <f t="shared" si="20"/>
        <v>8.7543267756210838E-2</v>
      </c>
    </row>
    <row r="198" spans="2:22" x14ac:dyDescent="0.25">
      <c r="B198" s="3" t="s">
        <v>403</v>
      </c>
      <c r="C198" s="6"/>
      <c r="D198" s="6"/>
      <c r="E198" s="20">
        <f t="shared" si="14"/>
        <v>0</v>
      </c>
      <c r="F198" s="25">
        <v>76.5</v>
      </c>
      <c r="G198" s="25">
        <v>31727</v>
      </c>
      <c r="H198" s="26">
        <f t="shared" si="15"/>
        <v>414.73202614379085</v>
      </c>
      <c r="I198" s="6"/>
      <c r="J198" s="6"/>
      <c r="K198" s="20">
        <f t="shared" si="16"/>
        <v>0</v>
      </c>
      <c r="L198" s="25"/>
      <c r="M198" s="25"/>
      <c r="N198" s="26">
        <f t="shared" si="17"/>
        <v>0</v>
      </c>
      <c r="O198" s="6"/>
      <c r="P198" s="6"/>
      <c r="Q198" s="20">
        <f t="shared" si="18"/>
        <v>0</v>
      </c>
      <c r="R198" s="6">
        <v>76.5</v>
      </c>
      <c r="S198" s="25">
        <v>31727</v>
      </c>
      <c r="T198" s="26">
        <f t="shared" si="19"/>
        <v>414.73202614379085</v>
      </c>
      <c r="U198" s="25">
        <v>358914</v>
      </c>
      <c r="V198" s="23">
        <f t="shared" si="20"/>
        <v>8.8397220504076182E-2</v>
      </c>
    </row>
    <row r="199" spans="2:22" x14ac:dyDescent="0.25">
      <c r="B199" s="3" t="s">
        <v>404</v>
      </c>
      <c r="C199" s="6"/>
      <c r="D199" s="6"/>
      <c r="E199" s="20">
        <f t="shared" ref="E199:E262" si="21">IFERROR(D199/C199,0)</f>
        <v>0</v>
      </c>
      <c r="F199" s="25"/>
      <c r="G199" s="25"/>
      <c r="H199" s="26">
        <f t="shared" ref="H199:H262" si="22">IFERROR(G199/F199,0)</f>
        <v>0</v>
      </c>
      <c r="I199" s="6">
        <v>540</v>
      </c>
      <c r="J199" s="6">
        <v>29970</v>
      </c>
      <c r="K199" s="20">
        <f t="shared" ref="K199:K262" si="23">IFERROR(J199/I199,0)</f>
        <v>55.5</v>
      </c>
      <c r="L199" s="25"/>
      <c r="M199" s="25"/>
      <c r="N199" s="26">
        <f t="shared" ref="N199:N262" si="24">IFERROR(M199/L199,0)</f>
        <v>0</v>
      </c>
      <c r="O199" s="6"/>
      <c r="P199" s="6"/>
      <c r="Q199" s="20">
        <f t="shared" ref="Q199:Q262" si="25">IFERROR(P199/O199,0)</f>
        <v>0</v>
      </c>
      <c r="R199" s="6">
        <v>540</v>
      </c>
      <c r="S199" s="25">
        <v>29970</v>
      </c>
      <c r="T199" s="26">
        <f t="shared" ref="T199:T262" si="26">IFERROR(S199/R199,0)</f>
        <v>55.5</v>
      </c>
      <c r="U199" s="25">
        <v>357447</v>
      </c>
      <c r="V199" s="23">
        <f t="shared" ref="V199:V262" si="27">S199/U199</f>
        <v>8.3844597940393964E-2</v>
      </c>
    </row>
    <row r="200" spans="2:22" x14ac:dyDescent="0.25">
      <c r="B200" s="3" t="s">
        <v>405</v>
      </c>
      <c r="C200" s="6"/>
      <c r="D200" s="6"/>
      <c r="E200" s="20">
        <f t="shared" si="21"/>
        <v>0</v>
      </c>
      <c r="F200" s="25"/>
      <c r="G200" s="25"/>
      <c r="H200" s="26">
        <f t="shared" si="22"/>
        <v>0</v>
      </c>
      <c r="I200" s="6">
        <v>276</v>
      </c>
      <c r="J200" s="6">
        <v>29427</v>
      </c>
      <c r="K200" s="20">
        <f t="shared" si="23"/>
        <v>106.6195652173913</v>
      </c>
      <c r="L200" s="25"/>
      <c r="M200" s="25"/>
      <c r="N200" s="26">
        <f t="shared" si="24"/>
        <v>0</v>
      </c>
      <c r="O200" s="6"/>
      <c r="P200" s="6"/>
      <c r="Q200" s="20">
        <f t="shared" si="25"/>
        <v>0</v>
      </c>
      <c r="R200" s="6">
        <v>276</v>
      </c>
      <c r="S200" s="25">
        <v>29427</v>
      </c>
      <c r="T200" s="26">
        <f t="shared" si="26"/>
        <v>106.6195652173913</v>
      </c>
      <c r="U200" s="25">
        <v>353813</v>
      </c>
      <c r="V200" s="23">
        <f t="shared" si="27"/>
        <v>8.3171053635677603E-2</v>
      </c>
    </row>
    <row r="201" spans="2:22" x14ac:dyDescent="0.25">
      <c r="B201" s="3" t="s">
        <v>406</v>
      </c>
      <c r="C201" s="6">
        <v>90</v>
      </c>
      <c r="D201" s="6">
        <v>11340</v>
      </c>
      <c r="E201" s="20">
        <f t="shared" si="21"/>
        <v>126</v>
      </c>
      <c r="F201" s="25"/>
      <c r="G201" s="25"/>
      <c r="H201" s="26">
        <f t="shared" si="22"/>
        <v>0</v>
      </c>
      <c r="I201" s="6">
        <v>99</v>
      </c>
      <c r="J201" s="6">
        <v>16368</v>
      </c>
      <c r="K201" s="20">
        <f t="shared" si="23"/>
        <v>165.33333333333334</v>
      </c>
      <c r="L201" s="25"/>
      <c r="M201" s="25"/>
      <c r="N201" s="26">
        <f t="shared" si="24"/>
        <v>0</v>
      </c>
      <c r="O201" s="6"/>
      <c r="P201" s="6"/>
      <c r="Q201" s="20">
        <f t="shared" si="25"/>
        <v>0</v>
      </c>
      <c r="R201" s="6">
        <v>189</v>
      </c>
      <c r="S201" s="25">
        <v>27708</v>
      </c>
      <c r="T201" s="26">
        <f t="shared" si="26"/>
        <v>146.60317460317461</v>
      </c>
      <c r="U201" s="25">
        <v>353159</v>
      </c>
      <c r="V201" s="23">
        <f t="shared" si="27"/>
        <v>7.8457578597742092E-2</v>
      </c>
    </row>
    <row r="202" spans="2:22" x14ac:dyDescent="0.25">
      <c r="B202" s="3" t="s">
        <v>407</v>
      </c>
      <c r="C202" s="6"/>
      <c r="D202" s="6"/>
      <c r="E202" s="20">
        <f t="shared" si="21"/>
        <v>0</v>
      </c>
      <c r="F202" s="25"/>
      <c r="G202" s="25"/>
      <c r="H202" s="26">
        <f t="shared" si="22"/>
        <v>0</v>
      </c>
      <c r="I202" s="6">
        <v>127</v>
      </c>
      <c r="J202" s="6">
        <v>26775</v>
      </c>
      <c r="K202" s="20">
        <f t="shared" si="23"/>
        <v>210.82677165354332</v>
      </c>
      <c r="L202" s="25"/>
      <c r="M202" s="25"/>
      <c r="N202" s="26">
        <f t="shared" si="24"/>
        <v>0</v>
      </c>
      <c r="O202" s="6"/>
      <c r="P202" s="6"/>
      <c r="Q202" s="20">
        <f t="shared" si="25"/>
        <v>0</v>
      </c>
      <c r="R202" s="6">
        <v>127</v>
      </c>
      <c r="S202" s="25">
        <v>26775</v>
      </c>
      <c r="T202" s="26">
        <f t="shared" si="26"/>
        <v>210.82677165354332</v>
      </c>
      <c r="U202" s="25">
        <v>351323</v>
      </c>
      <c r="V202" s="23">
        <f t="shared" si="27"/>
        <v>7.621191894638267E-2</v>
      </c>
    </row>
    <row r="203" spans="2:22" x14ac:dyDescent="0.25">
      <c r="B203" s="3" t="s">
        <v>408</v>
      </c>
      <c r="C203" s="6">
        <v>67.5</v>
      </c>
      <c r="D203" s="6">
        <v>11700</v>
      </c>
      <c r="E203" s="20">
        <f t="shared" si="21"/>
        <v>173.33333333333334</v>
      </c>
      <c r="F203" s="25"/>
      <c r="G203" s="25"/>
      <c r="H203" s="26">
        <f t="shared" si="22"/>
        <v>0</v>
      </c>
      <c r="I203" s="6"/>
      <c r="J203" s="6"/>
      <c r="K203" s="20">
        <f t="shared" si="23"/>
        <v>0</v>
      </c>
      <c r="L203" s="25">
        <v>54</v>
      </c>
      <c r="M203" s="25">
        <v>14671</v>
      </c>
      <c r="N203" s="26">
        <f t="shared" si="24"/>
        <v>271.68518518518516</v>
      </c>
      <c r="O203" s="6"/>
      <c r="P203" s="6"/>
      <c r="Q203" s="20">
        <f t="shared" si="25"/>
        <v>0</v>
      </c>
      <c r="R203" s="6">
        <v>121.5</v>
      </c>
      <c r="S203" s="25">
        <v>26371</v>
      </c>
      <c r="T203" s="26">
        <f t="shared" si="26"/>
        <v>217.04526748971193</v>
      </c>
      <c r="U203" s="25">
        <v>349494</v>
      </c>
      <c r="V203" s="23">
        <f t="shared" si="27"/>
        <v>7.545480036853279E-2</v>
      </c>
    </row>
    <row r="204" spans="2:22" x14ac:dyDescent="0.25">
      <c r="B204" s="3" t="s">
        <v>409</v>
      </c>
      <c r="C204" s="6"/>
      <c r="D204" s="6"/>
      <c r="E204" s="20">
        <f t="shared" si="21"/>
        <v>0</v>
      </c>
      <c r="F204" s="25"/>
      <c r="G204" s="25"/>
      <c r="H204" s="26">
        <f t="shared" si="22"/>
        <v>0</v>
      </c>
      <c r="I204" s="6"/>
      <c r="J204" s="6"/>
      <c r="K204" s="20">
        <f t="shared" si="23"/>
        <v>0</v>
      </c>
      <c r="L204" s="25">
        <v>270</v>
      </c>
      <c r="M204" s="25">
        <v>26149</v>
      </c>
      <c r="N204" s="26">
        <f t="shared" si="24"/>
        <v>96.848148148148155</v>
      </c>
      <c r="O204" s="6"/>
      <c r="P204" s="6"/>
      <c r="Q204" s="20">
        <f t="shared" si="25"/>
        <v>0</v>
      </c>
      <c r="R204" s="6">
        <v>270</v>
      </c>
      <c r="S204" s="25">
        <v>26149</v>
      </c>
      <c r="T204" s="26">
        <f t="shared" si="26"/>
        <v>96.848148148148155</v>
      </c>
      <c r="U204" s="25">
        <v>333049</v>
      </c>
      <c r="V204" s="23">
        <f t="shared" si="27"/>
        <v>7.8513972418472952E-2</v>
      </c>
    </row>
    <row r="205" spans="2:22" x14ac:dyDescent="0.25">
      <c r="B205" s="3" t="s">
        <v>410</v>
      </c>
      <c r="C205" s="6"/>
      <c r="D205" s="6"/>
      <c r="E205" s="20">
        <f t="shared" si="21"/>
        <v>0</v>
      </c>
      <c r="F205" s="25"/>
      <c r="G205" s="25"/>
      <c r="H205" s="26">
        <f t="shared" si="22"/>
        <v>0</v>
      </c>
      <c r="I205" s="6">
        <v>24</v>
      </c>
      <c r="J205" s="6">
        <v>26140</v>
      </c>
      <c r="K205" s="20">
        <f t="shared" si="23"/>
        <v>1089.1666666666667</v>
      </c>
      <c r="L205" s="25"/>
      <c r="M205" s="25"/>
      <c r="N205" s="26">
        <f t="shared" si="24"/>
        <v>0</v>
      </c>
      <c r="O205" s="6"/>
      <c r="P205" s="6"/>
      <c r="Q205" s="20">
        <f t="shared" si="25"/>
        <v>0</v>
      </c>
      <c r="R205" s="6">
        <v>24</v>
      </c>
      <c r="S205" s="25">
        <v>26140</v>
      </c>
      <c r="T205" s="26">
        <f t="shared" si="26"/>
        <v>1089.1666666666667</v>
      </c>
      <c r="U205" s="25">
        <v>329963</v>
      </c>
      <c r="V205" s="23">
        <f t="shared" si="27"/>
        <v>7.9221003567066614E-2</v>
      </c>
    </row>
    <row r="206" spans="2:22" x14ac:dyDescent="0.25">
      <c r="B206" s="3" t="s">
        <v>411</v>
      </c>
      <c r="C206" s="6"/>
      <c r="D206" s="6"/>
      <c r="E206" s="20">
        <f t="shared" si="21"/>
        <v>0</v>
      </c>
      <c r="F206" s="25"/>
      <c r="G206" s="25"/>
      <c r="H206" s="26">
        <f t="shared" si="22"/>
        <v>0</v>
      </c>
      <c r="I206" s="6"/>
      <c r="J206" s="6"/>
      <c r="K206" s="20">
        <f t="shared" si="23"/>
        <v>0</v>
      </c>
      <c r="L206" s="25">
        <v>90</v>
      </c>
      <c r="M206" s="25">
        <v>24706</v>
      </c>
      <c r="N206" s="26">
        <f t="shared" si="24"/>
        <v>274.51111111111112</v>
      </c>
      <c r="O206" s="6"/>
      <c r="P206" s="6"/>
      <c r="Q206" s="20">
        <f t="shared" si="25"/>
        <v>0</v>
      </c>
      <c r="R206" s="6">
        <v>90</v>
      </c>
      <c r="S206" s="25">
        <v>24706</v>
      </c>
      <c r="T206" s="26">
        <f t="shared" si="26"/>
        <v>274.51111111111112</v>
      </c>
      <c r="U206" s="25">
        <v>326521</v>
      </c>
      <c r="V206" s="23">
        <f t="shared" si="27"/>
        <v>7.566435236937287E-2</v>
      </c>
    </row>
    <row r="207" spans="2:22" x14ac:dyDescent="0.25">
      <c r="B207" s="3" t="s">
        <v>412</v>
      </c>
      <c r="C207" s="6">
        <v>94.5</v>
      </c>
      <c r="D207" s="6">
        <v>24672</v>
      </c>
      <c r="E207" s="20">
        <f t="shared" si="21"/>
        <v>261.07936507936506</v>
      </c>
      <c r="F207" s="25"/>
      <c r="G207" s="25"/>
      <c r="H207" s="26">
        <f t="shared" si="22"/>
        <v>0</v>
      </c>
      <c r="I207" s="6"/>
      <c r="J207" s="6"/>
      <c r="K207" s="20">
        <f t="shared" si="23"/>
        <v>0</v>
      </c>
      <c r="L207" s="25"/>
      <c r="M207" s="25"/>
      <c r="N207" s="26">
        <f t="shared" si="24"/>
        <v>0</v>
      </c>
      <c r="O207" s="6"/>
      <c r="P207" s="6"/>
      <c r="Q207" s="20">
        <f t="shared" si="25"/>
        <v>0</v>
      </c>
      <c r="R207" s="6">
        <v>94.5</v>
      </c>
      <c r="S207" s="25">
        <v>24672</v>
      </c>
      <c r="T207" s="26">
        <f t="shared" si="26"/>
        <v>261.07936507936506</v>
      </c>
      <c r="U207" s="25">
        <v>320909</v>
      </c>
      <c r="V207" s="23">
        <f t="shared" si="27"/>
        <v>7.6881608181758695E-2</v>
      </c>
    </row>
    <row r="208" spans="2:22" x14ac:dyDescent="0.25">
      <c r="B208" s="3" t="s">
        <v>413</v>
      </c>
      <c r="C208" s="6">
        <v>283.5</v>
      </c>
      <c r="D208" s="6">
        <v>24588</v>
      </c>
      <c r="E208" s="20">
        <f t="shared" si="21"/>
        <v>86.730158730158735</v>
      </c>
      <c r="F208" s="25"/>
      <c r="G208" s="25"/>
      <c r="H208" s="26">
        <f t="shared" si="22"/>
        <v>0</v>
      </c>
      <c r="I208" s="6"/>
      <c r="J208" s="6"/>
      <c r="K208" s="20">
        <f t="shared" si="23"/>
        <v>0</v>
      </c>
      <c r="L208" s="25"/>
      <c r="M208" s="25"/>
      <c r="N208" s="26">
        <f t="shared" si="24"/>
        <v>0</v>
      </c>
      <c r="O208" s="6"/>
      <c r="P208" s="6"/>
      <c r="Q208" s="20">
        <f t="shared" si="25"/>
        <v>0</v>
      </c>
      <c r="R208" s="6">
        <v>283.5</v>
      </c>
      <c r="S208" s="25">
        <v>24588</v>
      </c>
      <c r="T208" s="26">
        <f t="shared" si="26"/>
        <v>86.730158730158735</v>
      </c>
      <c r="U208" s="25">
        <v>317146</v>
      </c>
      <c r="V208" s="23">
        <f t="shared" si="27"/>
        <v>7.7528961424706597E-2</v>
      </c>
    </row>
    <row r="209" spans="2:22" x14ac:dyDescent="0.25">
      <c r="B209" s="3" t="s">
        <v>414</v>
      </c>
      <c r="C209" s="6"/>
      <c r="D209" s="6"/>
      <c r="E209" s="20">
        <f t="shared" si="21"/>
        <v>0</v>
      </c>
      <c r="F209" s="25">
        <v>67.5</v>
      </c>
      <c r="G209" s="25">
        <v>24586</v>
      </c>
      <c r="H209" s="26">
        <f t="shared" si="22"/>
        <v>364.23703703703706</v>
      </c>
      <c r="I209" s="6"/>
      <c r="J209" s="6"/>
      <c r="K209" s="20">
        <f t="shared" si="23"/>
        <v>0</v>
      </c>
      <c r="L209" s="25"/>
      <c r="M209" s="25"/>
      <c r="N209" s="26">
        <f t="shared" si="24"/>
        <v>0</v>
      </c>
      <c r="O209" s="6"/>
      <c r="P209" s="6"/>
      <c r="Q209" s="20">
        <f t="shared" si="25"/>
        <v>0</v>
      </c>
      <c r="R209" s="6">
        <v>67.5</v>
      </c>
      <c r="S209" s="25">
        <v>24586</v>
      </c>
      <c r="T209" s="26">
        <f t="shared" si="26"/>
        <v>364.23703703703706</v>
      </c>
      <c r="U209" s="25">
        <v>316327</v>
      </c>
      <c r="V209" s="23">
        <f t="shared" si="27"/>
        <v>7.7723368539517654E-2</v>
      </c>
    </row>
    <row r="210" spans="2:22" x14ac:dyDescent="0.25">
      <c r="B210" s="3" t="s">
        <v>415</v>
      </c>
      <c r="C210" s="6"/>
      <c r="D210" s="6"/>
      <c r="E210" s="20">
        <f t="shared" si="21"/>
        <v>0</v>
      </c>
      <c r="F210" s="25"/>
      <c r="G210" s="25"/>
      <c r="H210" s="26">
        <f t="shared" si="22"/>
        <v>0</v>
      </c>
      <c r="I210" s="6">
        <v>189</v>
      </c>
      <c r="J210" s="6">
        <v>23996</v>
      </c>
      <c r="K210" s="20">
        <f t="shared" si="23"/>
        <v>126.96296296296296</v>
      </c>
      <c r="L210" s="25"/>
      <c r="M210" s="25"/>
      <c r="N210" s="26">
        <f t="shared" si="24"/>
        <v>0</v>
      </c>
      <c r="O210" s="6"/>
      <c r="P210" s="6"/>
      <c r="Q210" s="20">
        <f t="shared" si="25"/>
        <v>0</v>
      </c>
      <c r="R210" s="6">
        <v>189</v>
      </c>
      <c r="S210" s="25">
        <v>23996</v>
      </c>
      <c r="T210" s="26">
        <f t="shared" si="26"/>
        <v>126.96296296296296</v>
      </c>
      <c r="U210" s="25">
        <v>315290</v>
      </c>
      <c r="V210" s="23">
        <f t="shared" si="27"/>
        <v>7.6107710361889055E-2</v>
      </c>
    </row>
    <row r="211" spans="2:22" x14ac:dyDescent="0.25">
      <c r="B211" s="3" t="s">
        <v>416</v>
      </c>
      <c r="C211" s="6"/>
      <c r="D211" s="6"/>
      <c r="E211" s="20">
        <f t="shared" si="21"/>
        <v>0</v>
      </c>
      <c r="F211" s="25"/>
      <c r="G211" s="25"/>
      <c r="H211" s="26">
        <f t="shared" si="22"/>
        <v>0</v>
      </c>
      <c r="I211" s="6"/>
      <c r="J211" s="6"/>
      <c r="K211" s="20">
        <f t="shared" si="23"/>
        <v>0</v>
      </c>
      <c r="L211" s="25">
        <v>90</v>
      </c>
      <c r="M211" s="25">
        <v>23507</v>
      </c>
      <c r="N211" s="26">
        <f t="shared" si="24"/>
        <v>261.18888888888887</v>
      </c>
      <c r="O211" s="6"/>
      <c r="P211" s="6"/>
      <c r="Q211" s="20">
        <f t="shared" si="25"/>
        <v>0</v>
      </c>
      <c r="R211" s="6">
        <v>90</v>
      </c>
      <c r="S211" s="25">
        <v>23507</v>
      </c>
      <c r="T211" s="26">
        <f t="shared" si="26"/>
        <v>261.18888888888887</v>
      </c>
      <c r="U211" s="25">
        <v>314155</v>
      </c>
      <c r="V211" s="23">
        <f t="shared" si="27"/>
        <v>7.4826120863904763E-2</v>
      </c>
    </row>
    <row r="212" spans="2:22" x14ac:dyDescent="0.25">
      <c r="B212" s="3" t="s">
        <v>417</v>
      </c>
      <c r="C212" s="6">
        <v>76.5</v>
      </c>
      <c r="D212" s="6">
        <v>23279</v>
      </c>
      <c r="E212" s="20">
        <f t="shared" si="21"/>
        <v>304.30065359477123</v>
      </c>
      <c r="F212" s="25"/>
      <c r="G212" s="25"/>
      <c r="H212" s="26">
        <f t="shared" si="22"/>
        <v>0</v>
      </c>
      <c r="I212" s="6"/>
      <c r="J212" s="6"/>
      <c r="K212" s="20">
        <f t="shared" si="23"/>
        <v>0</v>
      </c>
      <c r="L212" s="25"/>
      <c r="M212" s="25"/>
      <c r="N212" s="26">
        <f t="shared" si="24"/>
        <v>0</v>
      </c>
      <c r="O212" s="6"/>
      <c r="P212" s="6"/>
      <c r="Q212" s="20">
        <f t="shared" si="25"/>
        <v>0</v>
      </c>
      <c r="R212" s="6">
        <v>76.5</v>
      </c>
      <c r="S212" s="25">
        <v>23279</v>
      </c>
      <c r="T212" s="26">
        <f t="shared" si="26"/>
        <v>304.30065359477123</v>
      </c>
      <c r="U212" s="25">
        <v>314005</v>
      </c>
      <c r="V212" s="23">
        <f t="shared" si="27"/>
        <v>7.4135762169392203E-2</v>
      </c>
    </row>
    <row r="213" spans="2:22" x14ac:dyDescent="0.25">
      <c r="B213" s="3" t="s">
        <v>418</v>
      </c>
      <c r="C213" s="6"/>
      <c r="D213" s="6"/>
      <c r="E213" s="20">
        <f t="shared" si="21"/>
        <v>0</v>
      </c>
      <c r="F213" s="25">
        <v>117</v>
      </c>
      <c r="G213" s="25">
        <v>14674</v>
      </c>
      <c r="H213" s="26">
        <f t="shared" si="22"/>
        <v>125.41880341880342</v>
      </c>
      <c r="I213" s="6">
        <v>126</v>
      </c>
      <c r="J213" s="6">
        <v>8551</v>
      </c>
      <c r="K213" s="20">
        <f t="shared" si="23"/>
        <v>67.865079365079367</v>
      </c>
      <c r="L213" s="25"/>
      <c r="M213" s="25"/>
      <c r="N213" s="26">
        <f t="shared" si="24"/>
        <v>0</v>
      </c>
      <c r="O213" s="6"/>
      <c r="P213" s="6"/>
      <c r="Q213" s="20">
        <f t="shared" si="25"/>
        <v>0</v>
      </c>
      <c r="R213" s="6">
        <v>243</v>
      </c>
      <c r="S213" s="25">
        <v>23225</v>
      </c>
      <c r="T213" s="26">
        <f t="shared" si="26"/>
        <v>95.576131687242793</v>
      </c>
      <c r="U213" s="25">
        <v>311329</v>
      </c>
      <c r="V213" s="23">
        <f t="shared" si="27"/>
        <v>7.4599539394017256E-2</v>
      </c>
    </row>
    <row r="214" spans="2:22" x14ac:dyDescent="0.25">
      <c r="B214" s="3" t="s">
        <v>419</v>
      </c>
      <c r="C214" s="6"/>
      <c r="D214" s="6"/>
      <c r="E214" s="20">
        <f t="shared" si="21"/>
        <v>0</v>
      </c>
      <c r="F214" s="25"/>
      <c r="G214" s="25"/>
      <c r="H214" s="26">
        <f t="shared" si="22"/>
        <v>0</v>
      </c>
      <c r="I214" s="6">
        <v>147.36000000000001</v>
      </c>
      <c r="J214" s="6">
        <v>23003</v>
      </c>
      <c r="K214" s="20">
        <f t="shared" si="23"/>
        <v>156.10070575461452</v>
      </c>
      <c r="L214" s="25"/>
      <c r="M214" s="25"/>
      <c r="N214" s="26">
        <f t="shared" si="24"/>
        <v>0</v>
      </c>
      <c r="O214" s="6"/>
      <c r="P214" s="6"/>
      <c r="Q214" s="20">
        <f t="shared" si="25"/>
        <v>0</v>
      </c>
      <c r="R214" s="6">
        <v>147.36000000000001</v>
      </c>
      <c r="S214" s="25">
        <v>23003</v>
      </c>
      <c r="T214" s="26">
        <f t="shared" si="26"/>
        <v>156.10070575461452</v>
      </c>
      <c r="U214" s="25">
        <v>305187</v>
      </c>
      <c r="V214" s="23">
        <f t="shared" si="27"/>
        <v>7.5373459551029365E-2</v>
      </c>
    </row>
    <row r="215" spans="2:22" x14ac:dyDescent="0.25">
      <c r="B215" s="3" t="s">
        <v>420</v>
      </c>
      <c r="C215" s="6">
        <v>72</v>
      </c>
      <c r="D215" s="6">
        <v>22670</v>
      </c>
      <c r="E215" s="20">
        <f t="shared" si="21"/>
        <v>314.86111111111109</v>
      </c>
      <c r="F215" s="25"/>
      <c r="G215" s="25"/>
      <c r="H215" s="26">
        <f t="shared" si="22"/>
        <v>0</v>
      </c>
      <c r="I215" s="6"/>
      <c r="J215" s="6"/>
      <c r="K215" s="20">
        <f t="shared" si="23"/>
        <v>0</v>
      </c>
      <c r="L215" s="25"/>
      <c r="M215" s="25"/>
      <c r="N215" s="26">
        <f t="shared" si="24"/>
        <v>0</v>
      </c>
      <c r="O215" s="6"/>
      <c r="P215" s="6"/>
      <c r="Q215" s="20">
        <f t="shared" si="25"/>
        <v>0</v>
      </c>
      <c r="R215" s="6">
        <v>72</v>
      </c>
      <c r="S215" s="25">
        <v>22670</v>
      </c>
      <c r="T215" s="26">
        <f t="shared" si="26"/>
        <v>314.86111111111109</v>
      </c>
      <c r="U215" s="25">
        <v>303801</v>
      </c>
      <c r="V215" s="23">
        <f t="shared" si="27"/>
        <v>7.4621215861698939E-2</v>
      </c>
    </row>
    <row r="216" spans="2:22" x14ac:dyDescent="0.25">
      <c r="B216" s="3" t="s">
        <v>421</v>
      </c>
      <c r="C216" s="6"/>
      <c r="D216" s="6"/>
      <c r="E216" s="20">
        <f t="shared" si="21"/>
        <v>0</v>
      </c>
      <c r="F216" s="25">
        <v>90</v>
      </c>
      <c r="G216" s="25">
        <v>22632</v>
      </c>
      <c r="H216" s="26">
        <f t="shared" si="22"/>
        <v>251.46666666666667</v>
      </c>
      <c r="I216" s="6"/>
      <c r="J216" s="6"/>
      <c r="K216" s="20">
        <f t="shared" si="23"/>
        <v>0</v>
      </c>
      <c r="L216" s="25"/>
      <c r="M216" s="25"/>
      <c r="N216" s="26">
        <f t="shared" si="24"/>
        <v>0</v>
      </c>
      <c r="O216" s="6"/>
      <c r="P216" s="6"/>
      <c r="Q216" s="20">
        <f t="shared" si="25"/>
        <v>0</v>
      </c>
      <c r="R216" s="6">
        <v>90</v>
      </c>
      <c r="S216" s="25">
        <v>22632</v>
      </c>
      <c r="T216" s="26">
        <f t="shared" si="26"/>
        <v>251.46666666666667</v>
      </c>
      <c r="U216" s="25">
        <v>300542</v>
      </c>
      <c r="V216" s="23">
        <f t="shared" si="27"/>
        <v>7.5303950862109129E-2</v>
      </c>
    </row>
    <row r="217" spans="2:22" x14ac:dyDescent="0.25">
      <c r="B217" s="3" t="s">
        <v>422</v>
      </c>
      <c r="C217" s="6">
        <v>63</v>
      </c>
      <c r="D217" s="6">
        <v>12370</v>
      </c>
      <c r="E217" s="20">
        <f t="shared" si="21"/>
        <v>196.34920634920636</v>
      </c>
      <c r="F217" s="25">
        <v>45</v>
      </c>
      <c r="G217" s="25">
        <v>9946</v>
      </c>
      <c r="H217" s="26">
        <f t="shared" si="22"/>
        <v>221.02222222222221</v>
      </c>
      <c r="I217" s="6"/>
      <c r="J217" s="6"/>
      <c r="K217" s="20">
        <f t="shared" si="23"/>
        <v>0</v>
      </c>
      <c r="L217" s="25"/>
      <c r="M217" s="25"/>
      <c r="N217" s="26">
        <f t="shared" si="24"/>
        <v>0</v>
      </c>
      <c r="O217" s="6"/>
      <c r="P217" s="6"/>
      <c r="Q217" s="20">
        <f t="shared" si="25"/>
        <v>0</v>
      </c>
      <c r="R217" s="6">
        <v>108</v>
      </c>
      <c r="S217" s="25">
        <v>22316</v>
      </c>
      <c r="T217" s="26">
        <f t="shared" si="26"/>
        <v>206.62962962962962</v>
      </c>
      <c r="U217" s="25">
        <v>299930</v>
      </c>
      <c r="V217" s="23">
        <f t="shared" si="27"/>
        <v>7.4404027606441506E-2</v>
      </c>
    </row>
    <row r="218" spans="2:22" x14ac:dyDescent="0.25">
      <c r="B218" s="3" t="s">
        <v>423</v>
      </c>
      <c r="C218" s="6"/>
      <c r="D218" s="6"/>
      <c r="E218" s="20">
        <f t="shared" si="21"/>
        <v>0</v>
      </c>
      <c r="F218" s="25"/>
      <c r="G218" s="25"/>
      <c r="H218" s="26">
        <f t="shared" si="22"/>
        <v>0</v>
      </c>
      <c r="I218" s="6">
        <v>333</v>
      </c>
      <c r="J218" s="6">
        <v>21934</v>
      </c>
      <c r="K218" s="20">
        <f t="shared" si="23"/>
        <v>65.867867867867872</v>
      </c>
      <c r="L218" s="25"/>
      <c r="M218" s="25"/>
      <c r="N218" s="26">
        <f t="shared" si="24"/>
        <v>0</v>
      </c>
      <c r="O218" s="6"/>
      <c r="P218" s="6"/>
      <c r="Q218" s="20">
        <f t="shared" si="25"/>
        <v>0</v>
      </c>
      <c r="R218" s="6">
        <v>333</v>
      </c>
      <c r="S218" s="25">
        <v>21934</v>
      </c>
      <c r="T218" s="26">
        <f t="shared" si="26"/>
        <v>65.867867867867872</v>
      </c>
      <c r="U218" s="25">
        <v>295199</v>
      </c>
      <c r="V218" s="23">
        <f t="shared" si="27"/>
        <v>7.4302419723644056E-2</v>
      </c>
    </row>
    <row r="219" spans="2:22" x14ac:dyDescent="0.25">
      <c r="B219" s="3" t="s">
        <v>424</v>
      </c>
      <c r="C219" s="6"/>
      <c r="D219" s="6"/>
      <c r="E219" s="20">
        <f t="shared" si="21"/>
        <v>0</v>
      </c>
      <c r="F219" s="25"/>
      <c r="G219" s="25"/>
      <c r="H219" s="26">
        <f t="shared" si="22"/>
        <v>0</v>
      </c>
      <c r="I219" s="6">
        <v>15.84</v>
      </c>
      <c r="J219" s="6">
        <v>21906</v>
      </c>
      <c r="K219" s="20">
        <f t="shared" si="23"/>
        <v>1382.9545454545455</v>
      </c>
      <c r="L219" s="25"/>
      <c r="M219" s="25"/>
      <c r="N219" s="26">
        <f t="shared" si="24"/>
        <v>0</v>
      </c>
      <c r="O219" s="6"/>
      <c r="P219" s="6"/>
      <c r="Q219" s="20">
        <f t="shared" si="25"/>
        <v>0</v>
      </c>
      <c r="R219" s="6">
        <v>15.84</v>
      </c>
      <c r="S219" s="25">
        <v>21906</v>
      </c>
      <c r="T219" s="26">
        <f t="shared" si="26"/>
        <v>1382.9545454545455</v>
      </c>
      <c r="U219" s="25">
        <v>294467</v>
      </c>
      <c r="V219" s="23">
        <f t="shared" si="27"/>
        <v>7.439203713828714E-2</v>
      </c>
    </row>
    <row r="220" spans="2:22" x14ac:dyDescent="0.25">
      <c r="B220" s="3" t="s">
        <v>425</v>
      </c>
      <c r="C220" s="6">
        <v>189</v>
      </c>
      <c r="D220" s="6">
        <v>21420</v>
      </c>
      <c r="E220" s="20">
        <f t="shared" si="21"/>
        <v>113.33333333333333</v>
      </c>
      <c r="F220" s="25"/>
      <c r="G220" s="25"/>
      <c r="H220" s="26">
        <f t="shared" si="22"/>
        <v>0</v>
      </c>
      <c r="I220" s="6"/>
      <c r="J220" s="6"/>
      <c r="K220" s="20">
        <f t="shared" si="23"/>
        <v>0</v>
      </c>
      <c r="L220" s="25"/>
      <c r="M220" s="25"/>
      <c r="N220" s="26">
        <f t="shared" si="24"/>
        <v>0</v>
      </c>
      <c r="O220" s="6"/>
      <c r="P220" s="6"/>
      <c r="Q220" s="20">
        <f t="shared" si="25"/>
        <v>0</v>
      </c>
      <c r="R220" s="6">
        <v>189</v>
      </c>
      <c r="S220" s="25">
        <v>21420</v>
      </c>
      <c r="T220" s="26">
        <f t="shared" si="26"/>
        <v>113.33333333333333</v>
      </c>
      <c r="U220" s="25">
        <v>293757</v>
      </c>
      <c r="V220" s="23">
        <f t="shared" si="27"/>
        <v>7.2917411329772572E-2</v>
      </c>
    </row>
    <row r="221" spans="2:22" x14ac:dyDescent="0.25">
      <c r="B221" s="3" t="s">
        <v>426</v>
      </c>
      <c r="C221" s="6">
        <v>126</v>
      </c>
      <c r="D221" s="6">
        <v>8400</v>
      </c>
      <c r="E221" s="20">
        <f t="shared" si="21"/>
        <v>66.666666666666671</v>
      </c>
      <c r="F221" s="25"/>
      <c r="G221" s="25"/>
      <c r="H221" s="26">
        <f t="shared" si="22"/>
        <v>0</v>
      </c>
      <c r="I221" s="6">
        <v>11.25</v>
      </c>
      <c r="J221" s="6">
        <v>12271</v>
      </c>
      <c r="K221" s="20">
        <f t="shared" si="23"/>
        <v>1090.7555555555555</v>
      </c>
      <c r="L221" s="25"/>
      <c r="M221" s="25"/>
      <c r="N221" s="26">
        <f t="shared" si="24"/>
        <v>0</v>
      </c>
      <c r="O221" s="6"/>
      <c r="P221" s="6"/>
      <c r="Q221" s="20">
        <f t="shared" si="25"/>
        <v>0</v>
      </c>
      <c r="R221" s="6">
        <v>137.25</v>
      </c>
      <c r="S221" s="25">
        <v>20671</v>
      </c>
      <c r="T221" s="26">
        <f t="shared" si="26"/>
        <v>150.60837887067396</v>
      </c>
      <c r="U221" s="25">
        <v>293044</v>
      </c>
      <c r="V221" s="23">
        <f t="shared" si="27"/>
        <v>7.053889518297593E-2</v>
      </c>
    </row>
    <row r="222" spans="2:22" x14ac:dyDescent="0.25">
      <c r="B222" s="3" t="s">
        <v>427</v>
      </c>
      <c r="C222" s="6"/>
      <c r="D222" s="6"/>
      <c r="E222" s="20">
        <f t="shared" si="21"/>
        <v>0</v>
      </c>
      <c r="F222" s="25"/>
      <c r="G222" s="25"/>
      <c r="H222" s="26">
        <f t="shared" si="22"/>
        <v>0</v>
      </c>
      <c r="I222" s="6">
        <v>21.75</v>
      </c>
      <c r="J222" s="6">
        <v>20236</v>
      </c>
      <c r="K222" s="20">
        <f t="shared" si="23"/>
        <v>930.39080459770116</v>
      </c>
      <c r="L222" s="25"/>
      <c r="M222" s="25"/>
      <c r="N222" s="26">
        <f t="shared" si="24"/>
        <v>0</v>
      </c>
      <c r="O222" s="6"/>
      <c r="P222" s="6"/>
      <c r="Q222" s="20">
        <f t="shared" si="25"/>
        <v>0</v>
      </c>
      <c r="R222" s="6">
        <v>21.75</v>
      </c>
      <c r="S222" s="25">
        <v>20236</v>
      </c>
      <c r="T222" s="26">
        <f t="shared" si="26"/>
        <v>930.39080459770116</v>
      </c>
      <c r="U222" s="25">
        <v>290156</v>
      </c>
      <c r="V222" s="23">
        <f t="shared" si="27"/>
        <v>6.9741794069397151E-2</v>
      </c>
    </row>
    <row r="223" spans="2:22" x14ac:dyDescent="0.25">
      <c r="B223" s="3" t="s">
        <v>428</v>
      </c>
      <c r="C223" s="6"/>
      <c r="D223" s="6"/>
      <c r="E223" s="20">
        <f t="shared" si="21"/>
        <v>0</v>
      </c>
      <c r="F223" s="25"/>
      <c r="G223" s="25"/>
      <c r="H223" s="26">
        <f t="shared" si="22"/>
        <v>0</v>
      </c>
      <c r="I223" s="6">
        <v>49.5</v>
      </c>
      <c r="J223" s="6">
        <v>19826</v>
      </c>
      <c r="K223" s="20">
        <f t="shared" si="23"/>
        <v>400.52525252525254</v>
      </c>
      <c r="L223" s="25"/>
      <c r="M223" s="25"/>
      <c r="N223" s="26">
        <f t="shared" si="24"/>
        <v>0</v>
      </c>
      <c r="O223" s="6"/>
      <c r="P223" s="6"/>
      <c r="Q223" s="20">
        <f t="shared" si="25"/>
        <v>0</v>
      </c>
      <c r="R223" s="6">
        <v>49.5</v>
      </c>
      <c r="S223" s="25">
        <v>19826</v>
      </c>
      <c r="T223" s="26">
        <f t="shared" si="26"/>
        <v>400.52525252525254</v>
      </c>
      <c r="U223" s="25">
        <v>287885</v>
      </c>
      <c r="V223" s="23">
        <f t="shared" si="27"/>
        <v>6.8867777063758101E-2</v>
      </c>
    </row>
    <row r="224" spans="2:22" x14ac:dyDescent="0.25">
      <c r="B224" s="3" t="s">
        <v>429</v>
      </c>
      <c r="C224" s="6"/>
      <c r="D224" s="6"/>
      <c r="E224" s="20">
        <f t="shared" si="21"/>
        <v>0</v>
      </c>
      <c r="F224" s="25"/>
      <c r="G224" s="25"/>
      <c r="H224" s="26">
        <f t="shared" si="22"/>
        <v>0</v>
      </c>
      <c r="I224" s="6"/>
      <c r="J224" s="6"/>
      <c r="K224" s="20">
        <f t="shared" si="23"/>
        <v>0</v>
      </c>
      <c r="L224" s="25"/>
      <c r="M224" s="25"/>
      <c r="N224" s="26">
        <f t="shared" si="24"/>
        <v>0</v>
      </c>
      <c r="O224" s="6">
        <v>135</v>
      </c>
      <c r="P224" s="6">
        <v>19540</v>
      </c>
      <c r="Q224" s="20">
        <f t="shared" si="25"/>
        <v>144.74074074074073</v>
      </c>
      <c r="R224" s="6">
        <v>135</v>
      </c>
      <c r="S224" s="25">
        <v>19540</v>
      </c>
      <c r="T224" s="26">
        <f t="shared" si="26"/>
        <v>144.74074074074073</v>
      </c>
      <c r="U224" s="25">
        <v>287623</v>
      </c>
      <c r="V224" s="23">
        <f t="shared" si="27"/>
        <v>6.7936152533003266E-2</v>
      </c>
    </row>
    <row r="225" spans="2:22" x14ac:dyDescent="0.25">
      <c r="B225" s="3" t="s">
        <v>430</v>
      </c>
      <c r="C225" s="6"/>
      <c r="D225" s="6"/>
      <c r="E225" s="20">
        <f t="shared" si="21"/>
        <v>0</v>
      </c>
      <c r="F225" s="25"/>
      <c r="G225" s="25"/>
      <c r="H225" s="26">
        <f t="shared" si="22"/>
        <v>0</v>
      </c>
      <c r="I225" s="6"/>
      <c r="J225" s="6"/>
      <c r="K225" s="20">
        <f t="shared" si="23"/>
        <v>0</v>
      </c>
      <c r="L225" s="25">
        <v>180</v>
      </c>
      <c r="M225" s="25">
        <v>19159</v>
      </c>
      <c r="N225" s="26">
        <f t="shared" si="24"/>
        <v>106.43888888888888</v>
      </c>
      <c r="O225" s="6"/>
      <c r="P225" s="6"/>
      <c r="Q225" s="20">
        <f t="shared" si="25"/>
        <v>0</v>
      </c>
      <c r="R225" s="6">
        <v>180</v>
      </c>
      <c r="S225" s="25">
        <v>19159</v>
      </c>
      <c r="T225" s="26">
        <f t="shared" si="26"/>
        <v>106.43888888888888</v>
      </c>
      <c r="U225" s="25">
        <v>285109</v>
      </c>
      <c r="V225" s="23">
        <f t="shared" si="27"/>
        <v>6.7198860786576359E-2</v>
      </c>
    </row>
    <row r="226" spans="2:22" x14ac:dyDescent="0.25">
      <c r="B226" s="3" t="s">
        <v>431</v>
      </c>
      <c r="C226" s="6"/>
      <c r="D226" s="6"/>
      <c r="E226" s="20">
        <f t="shared" si="21"/>
        <v>0</v>
      </c>
      <c r="F226" s="25"/>
      <c r="G226" s="25"/>
      <c r="H226" s="26">
        <f t="shared" si="22"/>
        <v>0</v>
      </c>
      <c r="I226" s="6"/>
      <c r="J226" s="6"/>
      <c r="K226" s="20">
        <f t="shared" si="23"/>
        <v>0</v>
      </c>
      <c r="L226" s="25">
        <v>18</v>
      </c>
      <c r="M226" s="25">
        <v>19000</v>
      </c>
      <c r="N226" s="26">
        <f t="shared" si="24"/>
        <v>1055.5555555555557</v>
      </c>
      <c r="O226" s="6"/>
      <c r="P226" s="6"/>
      <c r="Q226" s="20">
        <f t="shared" si="25"/>
        <v>0</v>
      </c>
      <c r="R226" s="6">
        <v>18</v>
      </c>
      <c r="S226" s="25">
        <v>19000</v>
      </c>
      <c r="T226" s="26">
        <f t="shared" si="26"/>
        <v>1055.5555555555557</v>
      </c>
      <c r="U226" s="25">
        <v>284156</v>
      </c>
      <c r="V226" s="23">
        <f t="shared" si="27"/>
        <v>6.6864679964526524E-2</v>
      </c>
    </row>
    <row r="227" spans="2:22" x14ac:dyDescent="0.25">
      <c r="B227" s="3" t="s">
        <v>432</v>
      </c>
      <c r="C227" s="6"/>
      <c r="D227" s="6"/>
      <c r="E227" s="20">
        <f t="shared" si="21"/>
        <v>0</v>
      </c>
      <c r="F227" s="25"/>
      <c r="G227" s="25"/>
      <c r="H227" s="26">
        <f t="shared" si="22"/>
        <v>0</v>
      </c>
      <c r="I227" s="6">
        <v>225</v>
      </c>
      <c r="J227" s="6">
        <v>18783</v>
      </c>
      <c r="K227" s="20">
        <f t="shared" si="23"/>
        <v>83.48</v>
      </c>
      <c r="L227" s="25"/>
      <c r="M227" s="25"/>
      <c r="N227" s="26">
        <f t="shared" si="24"/>
        <v>0</v>
      </c>
      <c r="O227" s="6"/>
      <c r="P227" s="6"/>
      <c r="Q227" s="20">
        <f t="shared" si="25"/>
        <v>0</v>
      </c>
      <c r="R227" s="6">
        <v>225</v>
      </c>
      <c r="S227" s="25">
        <v>18783</v>
      </c>
      <c r="T227" s="26">
        <f t="shared" si="26"/>
        <v>83.48</v>
      </c>
      <c r="U227" s="25">
        <v>283069</v>
      </c>
      <c r="V227" s="23">
        <f t="shared" si="27"/>
        <v>6.6354846344884116E-2</v>
      </c>
    </row>
    <row r="228" spans="2:22" x14ac:dyDescent="0.25">
      <c r="B228" s="3" t="s">
        <v>433</v>
      </c>
      <c r="C228" s="6"/>
      <c r="D228" s="6"/>
      <c r="E228" s="20">
        <f t="shared" si="21"/>
        <v>0</v>
      </c>
      <c r="F228" s="25">
        <v>90</v>
      </c>
      <c r="G228" s="25">
        <v>17327</v>
      </c>
      <c r="H228" s="26">
        <f t="shared" si="22"/>
        <v>192.52222222222221</v>
      </c>
      <c r="I228" s="6"/>
      <c r="J228" s="6"/>
      <c r="K228" s="20">
        <f t="shared" si="23"/>
        <v>0</v>
      </c>
      <c r="L228" s="25"/>
      <c r="M228" s="25"/>
      <c r="N228" s="26">
        <f t="shared" si="24"/>
        <v>0</v>
      </c>
      <c r="O228" s="6"/>
      <c r="P228" s="6"/>
      <c r="Q228" s="20">
        <f t="shared" si="25"/>
        <v>0</v>
      </c>
      <c r="R228" s="6">
        <v>90</v>
      </c>
      <c r="S228" s="25">
        <v>17327</v>
      </c>
      <c r="T228" s="26">
        <f t="shared" si="26"/>
        <v>192.52222222222221</v>
      </c>
      <c r="U228" s="25">
        <v>282479</v>
      </c>
      <c r="V228" s="23">
        <f t="shared" si="27"/>
        <v>6.1339072993036647E-2</v>
      </c>
    </row>
    <row r="229" spans="2:22" x14ac:dyDescent="0.25">
      <c r="B229" s="3" t="s">
        <v>434</v>
      </c>
      <c r="C229" s="6">
        <v>45</v>
      </c>
      <c r="D229" s="6">
        <v>10435</v>
      </c>
      <c r="E229" s="20">
        <f t="shared" si="21"/>
        <v>231.88888888888889</v>
      </c>
      <c r="F229" s="25"/>
      <c r="G229" s="25"/>
      <c r="H229" s="26">
        <f t="shared" si="22"/>
        <v>0</v>
      </c>
      <c r="I229" s="6"/>
      <c r="J229" s="6"/>
      <c r="K229" s="20">
        <f t="shared" si="23"/>
        <v>0</v>
      </c>
      <c r="L229" s="25">
        <v>27</v>
      </c>
      <c r="M229" s="25">
        <v>6681</v>
      </c>
      <c r="N229" s="26">
        <f t="shared" si="24"/>
        <v>247.44444444444446</v>
      </c>
      <c r="O229" s="6"/>
      <c r="P229" s="6"/>
      <c r="Q229" s="20">
        <f t="shared" si="25"/>
        <v>0</v>
      </c>
      <c r="R229" s="6">
        <v>72</v>
      </c>
      <c r="S229" s="25">
        <v>17116</v>
      </c>
      <c r="T229" s="26">
        <f t="shared" si="26"/>
        <v>237.72222222222223</v>
      </c>
      <c r="U229" s="25">
        <v>282087</v>
      </c>
      <c r="V229" s="23">
        <f t="shared" si="27"/>
        <v>6.0676316171961134E-2</v>
      </c>
    </row>
    <row r="230" spans="2:22" x14ac:dyDescent="0.25">
      <c r="B230" s="3" t="s">
        <v>435</v>
      </c>
      <c r="C230" s="6">
        <v>45</v>
      </c>
      <c r="D230" s="6">
        <v>9000</v>
      </c>
      <c r="E230" s="20">
        <f t="shared" si="21"/>
        <v>200</v>
      </c>
      <c r="F230" s="25"/>
      <c r="G230" s="25"/>
      <c r="H230" s="26">
        <f t="shared" si="22"/>
        <v>0</v>
      </c>
      <c r="I230" s="6"/>
      <c r="J230" s="6"/>
      <c r="K230" s="20">
        <f t="shared" si="23"/>
        <v>0</v>
      </c>
      <c r="L230" s="25">
        <v>40.5</v>
      </c>
      <c r="M230" s="25">
        <v>8100</v>
      </c>
      <c r="N230" s="26">
        <f t="shared" si="24"/>
        <v>200</v>
      </c>
      <c r="O230" s="6"/>
      <c r="P230" s="6"/>
      <c r="Q230" s="20">
        <f t="shared" si="25"/>
        <v>0</v>
      </c>
      <c r="R230" s="6">
        <v>85.5</v>
      </c>
      <c r="S230" s="25">
        <v>17100</v>
      </c>
      <c r="T230" s="26">
        <f t="shared" si="26"/>
        <v>200</v>
      </c>
      <c r="U230" s="25">
        <v>282007</v>
      </c>
      <c r="V230" s="23">
        <f t="shared" si="27"/>
        <v>6.063679270372721E-2</v>
      </c>
    </row>
    <row r="231" spans="2:22" x14ac:dyDescent="0.25">
      <c r="B231" s="3" t="s">
        <v>436</v>
      </c>
      <c r="C231" s="6">
        <v>45</v>
      </c>
      <c r="D231" s="6">
        <v>16873</v>
      </c>
      <c r="E231" s="20">
        <f t="shared" si="21"/>
        <v>374.95555555555558</v>
      </c>
      <c r="F231" s="25"/>
      <c r="G231" s="25"/>
      <c r="H231" s="26">
        <f t="shared" si="22"/>
        <v>0</v>
      </c>
      <c r="I231" s="6"/>
      <c r="J231" s="6"/>
      <c r="K231" s="20">
        <f t="shared" si="23"/>
        <v>0</v>
      </c>
      <c r="L231" s="25"/>
      <c r="M231" s="25"/>
      <c r="N231" s="26">
        <f t="shared" si="24"/>
        <v>0</v>
      </c>
      <c r="O231" s="6"/>
      <c r="P231" s="6"/>
      <c r="Q231" s="20">
        <f t="shared" si="25"/>
        <v>0</v>
      </c>
      <c r="R231" s="6">
        <v>45</v>
      </c>
      <c r="S231" s="25">
        <v>16873</v>
      </c>
      <c r="T231" s="26">
        <f t="shared" si="26"/>
        <v>374.95555555555558</v>
      </c>
      <c r="U231" s="25">
        <v>280491</v>
      </c>
      <c r="V231" s="23">
        <f t="shared" si="27"/>
        <v>6.0155227796970315E-2</v>
      </c>
    </row>
    <row r="232" spans="2:22" x14ac:dyDescent="0.25">
      <c r="B232" s="3" t="s">
        <v>437</v>
      </c>
      <c r="C232" s="6"/>
      <c r="D232" s="6"/>
      <c r="E232" s="20">
        <f t="shared" si="21"/>
        <v>0</v>
      </c>
      <c r="F232" s="25"/>
      <c r="G232" s="25"/>
      <c r="H232" s="26">
        <f t="shared" si="22"/>
        <v>0</v>
      </c>
      <c r="I232" s="6">
        <v>153</v>
      </c>
      <c r="J232" s="6">
        <v>16634</v>
      </c>
      <c r="K232" s="20">
        <f t="shared" si="23"/>
        <v>108.71895424836602</v>
      </c>
      <c r="L232" s="25"/>
      <c r="M232" s="25"/>
      <c r="N232" s="26">
        <f t="shared" si="24"/>
        <v>0</v>
      </c>
      <c r="O232" s="6"/>
      <c r="P232" s="6"/>
      <c r="Q232" s="20">
        <f t="shared" si="25"/>
        <v>0</v>
      </c>
      <c r="R232" s="6">
        <v>153</v>
      </c>
      <c r="S232" s="25">
        <v>16634</v>
      </c>
      <c r="T232" s="26">
        <f t="shared" si="26"/>
        <v>108.71895424836602</v>
      </c>
      <c r="U232" s="25">
        <v>279435</v>
      </c>
      <c r="V232" s="23">
        <f t="shared" si="27"/>
        <v>5.9527260364664415E-2</v>
      </c>
    </row>
    <row r="233" spans="2:22" x14ac:dyDescent="0.25">
      <c r="B233" s="3" t="s">
        <v>438</v>
      </c>
      <c r="C233" s="6">
        <v>63</v>
      </c>
      <c r="D233" s="6">
        <v>16606</v>
      </c>
      <c r="E233" s="20">
        <f t="shared" si="21"/>
        <v>263.58730158730157</v>
      </c>
      <c r="F233" s="25"/>
      <c r="G233" s="25"/>
      <c r="H233" s="26">
        <f t="shared" si="22"/>
        <v>0</v>
      </c>
      <c r="I233" s="6"/>
      <c r="J233" s="6"/>
      <c r="K233" s="20">
        <f t="shared" si="23"/>
        <v>0</v>
      </c>
      <c r="L233" s="25"/>
      <c r="M233" s="25"/>
      <c r="N233" s="26">
        <f t="shared" si="24"/>
        <v>0</v>
      </c>
      <c r="O233" s="6"/>
      <c r="P233" s="6"/>
      <c r="Q233" s="20">
        <f t="shared" si="25"/>
        <v>0</v>
      </c>
      <c r="R233" s="6">
        <v>63</v>
      </c>
      <c r="S233" s="25">
        <v>16606</v>
      </c>
      <c r="T233" s="26">
        <f t="shared" si="26"/>
        <v>263.58730158730157</v>
      </c>
      <c r="U233" s="25">
        <v>278100</v>
      </c>
      <c r="V233" s="23">
        <f t="shared" si="27"/>
        <v>5.9712333692916217E-2</v>
      </c>
    </row>
    <row r="234" spans="2:22" x14ac:dyDescent="0.25">
      <c r="B234" s="3" t="s">
        <v>439</v>
      </c>
      <c r="C234" s="6">
        <v>76.5</v>
      </c>
      <c r="D234" s="6">
        <v>16077</v>
      </c>
      <c r="E234" s="20">
        <f t="shared" si="21"/>
        <v>210.15686274509804</v>
      </c>
      <c r="F234" s="25"/>
      <c r="G234" s="25"/>
      <c r="H234" s="26">
        <f t="shared" si="22"/>
        <v>0</v>
      </c>
      <c r="I234" s="6"/>
      <c r="J234" s="6"/>
      <c r="K234" s="20">
        <f t="shared" si="23"/>
        <v>0</v>
      </c>
      <c r="L234" s="25"/>
      <c r="M234" s="25"/>
      <c r="N234" s="26">
        <f t="shared" si="24"/>
        <v>0</v>
      </c>
      <c r="O234" s="6"/>
      <c r="P234" s="6"/>
      <c r="Q234" s="20">
        <f t="shared" si="25"/>
        <v>0</v>
      </c>
      <c r="R234" s="6">
        <v>76.5</v>
      </c>
      <c r="S234" s="25">
        <v>16077</v>
      </c>
      <c r="T234" s="26">
        <f t="shared" si="26"/>
        <v>210.15686274509804</v>
      </c>
      <c r="U234" s="25">
        <v>274260</v>
      </c>
      <c r="V234" s="23">
        <f t="shared" si="27"/>
        <v>5.8619558083570333E-2</v>
      </c>
    </row>
    <row r="235" spans="2:22" x14ac:dyDescent="0.25">
      <c r="B235" s="3" t="s">
        <v>440</v>
      </c>
      <c r="C235" s="6"/>
      <c r="D235" s="6"/>
      <c r="E235" s="20">
        <f t="shared" si="21"/>
        <v>0</v>
      </c>
      <c r="F235" s="25"/>
      <c r="G235" s="25"/>
      <c r="H235" s="26">
        <f t="shared" si="22"/>
        <v>0</v>
      </c>
      <c r="I235" s="6">
        <v>166.5</v>
      </c>
      <c r="J235" s="6">
        <v>15539</v>
      </c>
      <c r="K235" s="20">
        <f t="shared" si="23"/>
        <v>93.327327327327325</v>
      </c>
      <c r="L235" s="25"/>
      <c r="M235" s="25"/>
      <c r="N235" s="26">
        <f t="shared" si="24"/>
        <v>0</v>
      </c>
      <c r="O235" s="6"/>
      <c r="P235" s="6"/>
      <c r="Q235" s="20">
        <f t="shared" si="25"/>
        <v>0</v>
      </c>
      <c r="R235" s="6">
        <v>166.5</v>
      </c>
      <c r="S235" s="25">
        <v>15539</v>
      </c>
      <c r="T235" s="26">
        <f t="shared" si="26"/>
        <v>93.327327327327325</v>
      </c>
      <c r="U235" s="25">
        <v>268240</v>
      </c>
      <c r="V235" s="23">
        <f t="shared" si="27"/>
        <v>5.7929466149716669E-2</v>
      </c>
    </row>
    <row r="236" spans="2:22" x14ac:dyDescent="0.25">
      <c r="B236" s="3" t="s">
        <v>441</v>
      </c>
      <c r="C236" s="6">
        <v>31.5</v>
      </c>
      <c r="D236" s="6">
        <v>15530</v>
      </c>
      <c r="E236" s="20">
        <f t="shared" si="21"/>
        <v>493.01587301587301</v>
      </c>
      <c r="F236" s="25"/>
      <c r="G236" s="25"/>
      <c r="H236" s="26">
        <f t="shared" si="22"/>
        <v>0</v>
      </c>
      <c r="I236" s="6"/>
      <c r="J236" s="6"/>
      <c r="K236" s="20">
        <f t="shared" si="23"/>
        <v>0</v>
      </c>
      <c r="L236" s="25"/>
      <c r="M236" s="25"/>
      <c r="N236" s="26">
        <f t="shared" si="24"/>
        <v>0</v>
      </c>
      <c r="O236" s="6"/>
      <c r="P236" s="6"/>
      <c r="Q236" s="20">
        <f t="shared" si="25"/>
        <v>0</v>
      </c>
      <c r="R236" s="6">
        <v>31.5</v>
      </c>
      <c r="S236" s="25">
        <v>15530</v>
      </c>
      <c r="T236" s="26">
        <f t="shared" si="26"/>
        <v>493.01587301587301</v>
      </c>
      <c r="U236" s="25">
        <v>264166</v>
      </c>
      <c r="V236" s="23">
        <f t="shared" si="27"/>
        <v>5.8788791896004784E-2</v>
      </c>
    </row>
    <row r="237" spans="2:22" x14ac:dyDescent="0.25">
      <c r="B237" s="3" t="s">
        <v>442</v>
      </c>
      <c r="C237" s="6">
        <v>49.5</v>
      </c>
      <c r="D237" s="6">
        <v>4118</v>
      </c>
      <c r="E237" s="20">
        <f t="shared" si="21"/>
        <v>83.191919191919197</v>
      </c>
      <c r="F237" s="25">
        <v>72</v>
      </c>
      <c r="G237" s="25">
        <v>10755</v>
      </c>
      <c r="H237" s="26">
        <f t="shared" si="22"/>
        <v>149.375</v>
      </c>
      <c r="I237" s="6"/>
      <c r="J237" s="6"/>
      <c r="K237" s="20">
        <f t="shared" si="23"/>
        <v>0</v>
      </c>
      <c r="L237" s="25">
        <v>7</v>
      </c>
      <c r="M237" s="25">
        <v>222</v>
      </c>
      <c r="N237" s="26">
        <f t="shared" si="24"/>
        <v>31.714285714285715</v>
      </c>
      <c r="O237" s="6"/>
      <c r="P237" s="6"/>
      <c r="Q237" s="20">
        <f t="shared" si="25"/>
        <v>0</v>
      </c>
      <c r="R237" s="6">
        <v>128.5</v>
      </c>
      <c r="S237" s="25">
        <v>15095</v>
      </c>
      <c r="T237" s="26">
        <f t="shared" si="26"/>
        <v>117.47081712062257</v>
      </c>
      <c r="U237" s="25">
        <v>261579</v>
      </c>
      <c r="V237" s="23">
        <f t="shared" si="27"/>
        <v>5.7707231849651541E-2</v>
      </c>
    </row>
    <row r="238" spans="2:22" x14ac:dyDescent="0.25">
      <c r="B238" s="3" t="s">
        <v>443</v>
      </c>
      <c r="C238" s="6"/>
      <c r="D238" s="6"/>
      <c r="E238" s="20">
        <f t="shared" si="21"/>
        <v>0</v>
      </c>
      <c r="F238" s="25"/>
      <c r="G238" s="25"/>
      <c r="H238" s="26">
        <f t="shared" si="22"/>
        <v>0</v>
      </c>
      <c r="I238" s="6">
        <v>63</v>
      </c>
      <c r="J238" s="6">
        <v>15028</v>
      </c>
      <c r="K238" s="20">
        <f t="shared" si="23"/>
        <v>238.53968253968253</v>
      </c>
      <c r="L238" s="25"/>
      <c r="M238" s="25"/>
      <c r="N238" s="26">
        <f t="shared" si="24"/>
        <v>0</v>
      </c>
      <c r="O238" s="6"/>
      <c r="P238" s="6"/>
      <c r="Q238" s="20">
        <f t="shared" si="25"/>
        <v>0</v>
      </c>
      <c r="R238" s="6">
        <v>63</v>
      </c>
      <c r="S238" s="25">
        <v>15028</v>
      </c>
      <c r="T238" s="26">
        <f t="shared" si="26"/>
        <v>238.53968253968253</v>
      </c>
      <c r="U238" s="25">
        <v>255592</v>
      </c>
      <c r="V238" s="23">
        <f t="shared" si="27"/>
        <v>5.8796832451719926E-2</v>
      </c>
    </row>
    <row r="239" spans="2:22" x14ac:dyDescent="0.25">
      <c r="B239" s="3" t="s">
        <v>444</v>
      </c>
      <c r="C239" s="6">
        <v>45</v>
      </c>
      <c r="D239" s="6">
        <v>9130</v>
      </c>
      <c r="E239" s="20">
        <f t="shared" si="21"/>
        <v>202.88888888888889</v>
      </c>
      <c r="F239" s="25">
        <v>27</v>
      </c>
      <c r="G239" s="25">
        <v>5430</v>
      </c>
      <c r="H239" s="26">
        <f t="shared" si="22"/>
        <v>201.11111111111111</v>
      </c>
      <c r="I239" s="6"/>
      <c r="J239" s="6"/>
      <c r="K239" s="20">
        <f t="shared" si="23"/>
        <v>0</v>
      </c>
      <c r="L239" s="25"/>
      <c r="M239" s="25"/>
      <c r="N239" s="26">
        <f t="shared" si="24"/>
        <v>0</v>
      </c>
      <c r="O239" s="6"/>
      <c r="P239" s="6"/>
      <c r="Q239" s="20">
        <f t="shared" si="25"/>
        <v>0</v>
      </c>
      <c r="R239" s="6">
        <v>72</v>
      </c>
      <c r="S239" s="25">
        <v>14560</v>
      </c>
      <c r="T239" s="26">
        <f t="shared" si="26"/>
        <v>202.22222222222223</v>
      </c>
      <c r="U239" s="25">
        <v>254754</v>
      </c>
      <c r="V239" s="23">
        <f t="shared" si="27"/>
        <v>5.7153175220016172E-2</v>
      </c>
    </row>
    <row r="240" spans="2:22" x14ac:dyDescent="0.25">
      <c r="B240" s="3" t="s">
        <v>445</v>
      </c>
      <c r="C240" s="6"/>
      <c r="D240" s="6"/>
      <c r="E240" s="20">
        <f t="shared" si="21"/>
        <v>0</v>
      </c>
      <c r="F240" s="25"/>
      <c r="G240" s="25"/>
      <c r="H240" s="26">
        <f t="shared" si="22"/>
        <v>0</v>
      </c>
      <c r="I240" s="6">
        <v>135</v>
      </c>
      <c r="J240" s="6">
        <v>14310</v>
      </c>
      <c r="K240" s="20">
        <f t="shared" si="23"/>
        <v>106</v>
      </c>
      <c r="L240" s="25"/>
      <c r="M240" s="25"/>
      <c r="N240" s="26">
        <f t="shared" si="24"/>
        <v>0</v>
      </c>
      <c r="O240" s="6"/>
      <c r="P240" s="6"/>
      <c r="Q240" s="20">
        <f t="shared" si="25"/>
        <v>0</v>
      </c>
      <c r="R240" s="6">
        <v>135</v>
      </c>
      <c r="S240" s="25">
        <v>14310</v>
      </c>
      <c r="T240" s="26">
        <f t="shared" si="26"/>
        <v>106</v>
      </c>
      <c r="U240" s="25">
        <v>249842</v>
      </c>
      <c r="V240" s="23">
        <f t="shared" si="27"/>
        <v>5.7276198557488334E-2</v>
      </c>
    </row>
    <row r="241" spans="2:22" x14ac:dyDescent="0.25">
      <c r="B241" s="3" t="s">
        <v>446</v>
      </c>
      <c r="C241" s="6">
        <v>58.5</v>
      </c>
      <c r="D241" s="6">
        <v>14196</v>
      </c>
      <c r="E241" s="20">
        <f t="shared" si="21"/>
        <v>242.66666666666666</v>
      </c>
      <c r="F241" s="25"/>
      <c r="G241" s="25"/>
      <c r="H241" s="26">
        <f t="shared" si="22"/>
        <v>0</v>
      </c>
      <c r="I241" s="6"/>
      <c r="J241" s="6"/>
      <c r="K241" s="20">
        <f t="shared" si="23"/>
        <v>0</v>
      </c>
      <c r="L241" s="25"/>
      <c r="M241" s="25"/>
      <c r="N241" s="26">
        <f t="shared" si="24"/>
        <v>0</v>
      </c>
      <c r="O241" s="6"/>
      <c r="P241" s="6"/>
      <c r="Q241" s="20">
        <f t="shared" si="25"/>
        <v>0</v>
      </c>
      <c r="R241" s="6">
        <v>58.5</v>
      </c>
      <c r="S241" s="25">
        <v>14196</v>
      </c>
      <c r="T241" s="26">
        <f t="shared" si="26"/>
        <v>242.66666666666666</v>
      </c>
      <c r="U241" s="25">
        <v>249000</v>
      </c>
      <c r="V241" s="23">
        <f t="shared" si="27"/>
        <v>5.7012048192771086E-2</v>
      </c>
    </row>
    <row r="242" spans="2:22" x14ac:dyDescent="0.25">
      <c r="B242" s="3" t="s">
        <v>447</v>
      </c>
      <c r="C242" s="6"/>
      <c r="D242" s="6"/>
      <c r="E242" s="20">
        <f t="shared" si="21"/>
        <v>0</v>
      </c>
      <c r="F242" s="25"/>
      <c r="G242" s="25"/>
      <c r="H242" s="26">
        <f t="shared" si="22"/>
        <v>0</v>
      </c>
      <c r="I242" s="6"/>
      <c r="J242" s="6"/>
      <c r="K242" s="20">
        <f t="shared" si="23"/>
        <v>0</v>
      </c>
      <c r="L242" s="25">
        <v>67.5</v>
      </c>
      <c r="M242" s="25">
        <v>13950</v>
      </c>
      <c r="N242" s="26">
        <f t="shared" si="24"/>
        <v>206.66666666666666</v>
      </c>
      <c r="O242" s="6"/>
      <c r="P242" s="6"/>
      <c r="Q242" s="20">
        <f t="shared" si="25"/>
        <v>0</v>
      </c>
      <c r="R242" s="6">
        <v>67.5</v>
      </c>
      <c r="S242" s="25">
        <v>13950</v>
      </c>
      <c r="T242" s="26">
        <f t="shared" si="26"/>
        <v>206.66666666666666</v>
      </c>
      <c r="U242" s="25">
        <v>247942</v>
      </c>
      <c r="V242" s="23">
        <f t="shared" si="27"/>
        <v>5.626315831928435E-2</v>
      </c>
    </row>
    <row r="243" spans="2:22" x14ac:dyDescent="0.25">
      <c r="B243" s="3" t="s">
        <v>448</v>
      </c>
      <c r="C243" s="6"/>
      <c r="D243" s="6"/>
      <c r="E243" s="20">
        <f t="shared" si="21"/>
        <v>0</v>
      </c>
      <c r="F243" s="25"/>
      <c r="G243" s="25"/>
      <c r="H243" s="26">
        <f t="shared" si="22"/>
        <v>0</v>
      </c>
      <c r="I243" s="6">
        <v>135</v>
      </c>
      <c r="J243" s="6">
        <v>13697</v>
      </c>
      <c r="K243" s="20">
        <f t="shared" si="23"/>
        <v>101.45925925925926</v>
      </c>
      <c r="L243" s="25"/>
      <c r="M243" s="25"/>
      <c r="N243" s="26">
        <f t="shared" si="24"/>
        <v>0</v>
      </c>
      <c r="O243" s="6"/>
      <c r="P243" s="6"/>
      <c r="Q243" s="20">
        <f t="shared" si="25"/>
        <v>0</v>
      </c>
      <c r="R243" s="6">
        <v>135</v>
      </c>
      <c r="S243" s="25">
        <v>13697</v>
      </c>
      <c r="T243" s="26">
        <f t="shared" si="26"/>
        <v>101.45925925925926</v>
      </c>
      <c r="U243" s="25">
        <v>244998</v>
      </c>
      <c r="V243" s="23">
        <f t="shared" si="27"/>
        <v>5.5906578829214931E-2</v>
      </c>
    </row>
    <row r="244" spans="2:22" x14ac:dyDescent="0.25">
      <c r="B244" s="3" t="s">
        <v>449</v>
      </c>
      <c r="C244" s="6">
        <v>54</v>
      </c>
      <c r="D244" s="6">
        <v>11563</v>
      </c>
      <c r="E244" s="20">
        <f t="shared" si="21"/>
        <v>214.12962962962962</v>
      </c>
      <c r="F244" s="25"/>
      <c r="G244" s="25"/>
      <c r="H244" s="26">
        <f t="shared" si="22"/>
        <v>0</v>
      </c>
      <c r="I244" s="6"/>
      <c r="J244" s="6"/>
      <c r="K244" s="20">
        <f t="shared" si="23"/>
        <v>0</v>
      </c>
      <c r="L244" s="25"/>
      <c r="M244" s="25"/>
      <c r="N244" s="26">
        <f t="shared" si="24"/>
        <v>0</v>
      </c>
      <c r="O244" s="6"/>
      <c r="P244" s="6"/>
      <c r="Q244" s="20">
        <f t="shared" si="25"/>
        <v>0</v>
      </c>
      <c r="R244" s="6">
        <v>54</v>
      </c>
      <c r="S244" s="25">
        <v>11563</v>
      </c>
      <c r="T244" s="26">
        <f t="shared" si="26"/>
        <v>214.12962962962962</v>
      </c>
      <c r="U244" s="25">
        <v>244061</v>
      </c>
      <c r="V244" s="23">
        <f t="shared" si="27"/>
        <v>4.7377499887323253E-2</v>
      </c>
    </row>
    <row r="245" spans="2:22" x14ac:dyDescent="0.25">
      <c r="B245" s="3" t="s">
        <v>450</v>
      </c>
      <c r="C245" s="6"/>
      <c r="D245" s="6"/>
      <c r="E245" s="20">
        <f t="shared" si="21"/>
        <v>0</v>
      </c>
      <c r="F245" s="25"/>
      <c r="G245" s="25"/>
      <c r="H245" s="26">
        <f t="shared" si="22"/>
        <v>0</v>
      </c>
      <c r="I245" s="6">
        <v>258</v>
      </c>
      <c r="J245" s="6">
        <v>11058</v>
      </c>
      <c r="K245" s="20">
        <f t="shared" si="23"/>
        <v>42.860465116279073</v>
      </c>
      <c r="L245" s="25"/>
      <c r="M245" s="25"/>
      <c r="N245" s="26">
        <f t="shared" si="24"/>
        <v>0</v>
      </c>
      <c r="O245" s="6"/>
      <c r="P245" s="6"/>
      <c r="Q245" s="20">
        <f t="shared" si="25"/>
        <v>0</v>
      </c>
      <c r="R245" s="6">
        <v>258</v>
      </c>
      <c r="S245" s="25">
        <v>11058</v>
      </c>
      <c r="T245" s="26">
        <f t="shared" si="26"/>
        <v>42.860465116279073</v>
      </c>
      <c r="U245" s="25">
        <v>242550</v>
      </c>
      <c r="V245" s="23">
        <f t="shared" si="27"/>
        <v>4.5590599876314163E-2</v>
      </c>
    </row>
    <row r="246" spans="2:22" x14ac:dyDescent="0.25">
      <c r="B246" s="3" t="s">
        <v>451</v>
      </c>
      <c r="C246" s="6"/>
      <c r="D246" s="6"/>
      <c r="E246" s="20">
        <f t="shared" si="21"/>
        <v>0</v>
      </c>
      <c r="F246" s="25"/>
      <c r="G246" s="25"/>
      <c r="H246" s="26">
        <f t="shared" si="22"/>
        <v>0</v>
      </c>
      <c r="I246" s="6">
        <v>112.5</v>
      </c>
      <c r="J246" s="6">
        <v>10005</v>
      </c>
      <c r="K246" s="20">
        <f t="shared" si="23"/>
        <v>88.933333333333337</v>
      </c>
      <c r="L246" s="25"/>
      <c r="M246" s="25"/>
      <c r="N246" s="26">
        <f t="shared" si="24"/>
        <v>0</v>
      </c>
      <c r="O246" s="6"/>
      <c r="P246" s="6"/>
      <c r="Q246" s="20">
        <f t="shared" si="25"/>
        <v>0</v>
      </c>
      <c r="R246" s="6">
        <v>112.5</v>
      </c>
      <c r="S246" s="25">
        <v>10005</v>
      </c>
      <c r="T246" s="26">
        <f t="shared" si="26"/>
        <v>88.933333333333337</v>
      </c>
      <c r="U246" s="25">
        <v>241200</v>
      </c>
      <c r="V246" s="23">
        <f t="shared" si="27"/>
        <v>4.1480099502487565E-2</v>
      </c>
    </row>
    <row r="247" spans="2:22" x14ac:dyDescent="0.25">
      <c r="B247" s="3" t="s">
        <v>452</v>
      </c>
      <c r="C247" s="6">
        <v>49.5</v>
      </c>
      <c r="D247" s="6">
        <v>9754</v>
      </c>
      <c r="E247" s="20">
        <f t="shared" si="21"/>
        <v>197.05050505050505</v>
      </c>
      <c r="F247" s="25"/>
      <c r="G247" s="25"/>
      <c r="H247" s="26">
        <f t="shared" si="22"/>
        <v>0</v>
      </c>
      <c r="I247" s="6"/>
      <c r="J247" s="6"/>
      <c r="K247" s="20">
        <f t="shared" si="23"/>
        <v>0</v>
      </c>
      <c r="L247" s="25"/>
      <c r="M247" s="25"/>
      <c r="N247" s="26">
        <f t="shared" si="24"/>
        <v>0</v>
      </c>
      <c r="O247" s="6"/>
      <c r="P247" s="6"/>
      <c r="Q247" s="20">
        <f t="shared" si="25"/>
        <v>0</v>
      </c>
      <c r="R247" s="6">
        <v>49.5</v>
      </c>
      <c r="S247" s="25">
        <v>9754</v>
      </c>
      <c r="T247" s="26">
        <f t="shared" si="26"/>
        <v>197.05050505050505</v>
      </c>
      <c r="U247" s="25">
        <v>238890</v>
      </c>
      <c r="V247" s="23">
        <f t="shared" si="27"/>
        <v>4.0830507765080161E-2</v>
      </c>
    </row>
    <row r="248" spans="2:22" x14ac:dyDescent="0.25">
      <c r="B248" s="3" t="s">
        <v>453</v>
      </c>
      <c r="C248" s="6"/>
      <c r="D248" s="6"/>
      <c r="E248" s="20">
        <f t="shared" si="21"/>
        <v>0</v>
      </c>
      <c r="F248" s="25">
        <v>90</v>
      </c>
      <c r="G248" s="25">
        <v>8772</v>
      </c>
      <c r="H248" s="26">
        <f t="shared" si="22"/>
        <v>97.466666666666669</v>
      </c>
      <c r="I248" s="6"/>
      <c r="J248" s="6"/>
      <c r="K248" s="20">
        <f t="shared" si="23"/>
        <v>0</v>
      </c>
      <c r="L248" s="25"/>
      <c r="M248" s="25"/>
      <c r="N248" s="26">
        <f t="shared" si="24"/>
        <v>0</v>
      </c>
      <c r="O248" s="6"/>
      <c r="P248" s="6"/>
      <c r="Q248" s="20">
        <f t="shared" si="25"/>
        <v>0</v>
      </c>
      <c r="R248" s="6">
        <v>90</v>
      </c>
      <c r="S248" s="25">
        <v>8772</v>
      </c>
      <c r="T248" s="26">
        <f t="shared" si="26"/>
        <v>97.466666666666669</v>
      </c>
      <c r="U248" s="25">
        <v>238755</v>
      </c>
      <c r="V248" s="23">
        <f t="shared" si="27"/>
        <v>3.6740591820066594E-2</v>
      </c>
    </row>
    <row r="249" spans="2:22" x14ac:dyDescent="0.25">
      <c r="B249" s="3" t="s">
        <v>454</v>
      </c>
      <c r="C249" s="6"/>
      <c r="D249" s="6"/>
      <c r="E249" s="20">
        <f t="shared" si="21"/>
        <v>0</v>
      </c>
      <c r="F249" s="25"/>
      <c r="G249" s="25"/>
      <c r="H249" s="26">
        <f t="shared" si="22"/>
        <v>0</v>
      </c>
      <c r="I249" s="6">
        <v>2.5</v>
      </c>
      <c r="J249" s="6">
        <v>8750</v>
      </c>
      <c r="K249" s="20">
        <f t="shared" si="23"/>
        <v>3500</v>
      </c>
      <c r="L249" s="25"/>
      <c r="M249" s="25"/>
      <c r="N249" s="26">
        <f t="shared" si="24"/>
        <v>0</v>
      </c>
      <c r="O249" s="6"/>
      <c r="P249" s="6"/>
      <c r="Q249" s="20">
        <f t="shared" si="25"/>
        <v>0</v>
      </c>
      <c r="R249" s="6">
        <v>2.5</v>
      </c>
      <c r="S249" s="25">
        <v>8750</v>
      </c>
      <c r="T249" s="26">
        <f t="shared" si="26"/>
        <v>3500</v>
      </c>
      <c r="U249" s="25">
        <v>234587</v>
      </c>
      <c r="V249" s="23">
        <f t="shared" si="27"/>
        <v>3.7299594606691758E-2</v>
      </c>
    </row>
    <row r="250" spans="2:22" x14ac:dyDescent="0.25">
      <c r="B250" s="3" t="s">
        <v>455</v>
      </c>
      <c r="C250" s="6"/>
      <c r="D250" s="6"/>
      <c r="E250" s="20">
        <f t="shared" si="21"/>
        <v>0</v>
      </c>
      <c r="F250" s="25"/>
      <c r="G250" s="25"/>
      <c r="H250" s="26">
        <f t="shared" si="22"/>
        <v>0</v>
      </c>
      <c r="I250" s="6">
        <v>121.5</v>
      </c>
      <c r="J250" s="6">
        <v>7884</v>
      </c>
      <c r="K250" s="20">
        <f t="shared" si="23"/>
        <v>64.888888888888886</v>
      </c>
      <c r="L250" s="25"/>
      <c r="M250" s="25"/>
      <c r="N250" s="26">
        <f t="shared" si="24"/>
        <v>0</v>
      </c>
      <c r="O250" s="6"/>
      <c r="P250" s="6"/>
      <c r="Q250" s="20">
        <f t="shared" si="25"/>
        <v>0</v>
      </c>
      <c r="R250" s="6">
        <v>121.5</v>
      </c>
      <c r="S250" s="25">
        <v>7884</v>
      </c>
      <c r="T250" s="26">
        <f t="shared" si="26"/>
        <v>64.888888888888886</v>
      </c>
      <c r="U250" s="25">
        <v>233684</v>
      </c>
      <c r="V250" s="23">
        <f t="shared" si="27"/>
        <v>3.3737868232313721E-2</v>
      </c>
    </row>
    <row r="251" spans="2:22" x14ac:dyDescent="0.25">
      <c r="B251" s="3" t="s">
        <v>456</v>
      </c>
      <c r="C251" s="6">
        <v>45</v>
      </c>
      <c r="D251" s="6">
        <v>7841</v>
      </c>
      <c r="E251" s="20">
        <f t="shared" si="21"/>
        <v>174.24444444444444</v>
      </c>
      <c r="F251" s="25"/>
      <c r="G251" s="25"/>
      <c r="H251" s="26">
        <f t="shared" si="22"/>
        <v>0</v>
      </c>
      <c r="I251" s="6"/>
      <c r="J251" s="6"/>
      <c r="K251" s="20">
        <f t="shared" si="23"/>
        <v>0</v>
      </c>
      <c r="L251" s="25"/>
      <c r="M251" s="25"/>
      <c r="N251" s="26">
        <f t="shared" si="24"/>
        <v>0</v>
      </c>
      <c r="O251" s="6"/>
      <c r="P251" s="6"/>
      <c r="Q251" s="20">
        <f t="shared" si="25"/>
        <v>0</v>
      </c>
      <c r="R251" s="6">
        <v>45</v>
      </c>
      <c r="S251" s="25">
        <v>7841</v>
      </c>
      <c r="T251" s="26">
        <f t="shared" si="26"/>
        <v>174.24444444444444</v>
      </c>
      <c r="U251" s="25">
        <v>233446</v>
      </c>
      <c r="V251" s="23">
        <f t="shared" si="27"/>
        <v>3.3588067475990163E-2</v>
      </c>
    </row>
    <row r="252" spans="2:22" x14ac:dyDescent="0.25">
      <c r="B252" s="3" t="s">
        <v>457</v>
      </c>
      <c r="C252" s="6"/>
      <c r="D252" s="6"/>
      <c r="E252" s="20">
        <f t="shared" si="21"/>
        <v>0</v>
      </c>
      <c r="F252" s="25"/>
      <c r="G252" s="25"/>
      <c r="H252" s="26">
        <f t="shared" si="22"/>
        <v>0</v>
      </c>
      <c r="I252" s="6">
        <v>9</v>
      </c>
      <c r="J252" s="6">
        <v>7800</v>
      </c>
      <c r="K252" s="20">
        <f t="shared" si="23"/>
        <v>866.66666666666663</v>
      </c>
      <c r="L252" s="25"/>
      <c r="M252" s="25"/>
      <c r="N252" s="26">
        <f t="shared" si="24"/>
        <v>0</v>
      </c>
      <c r="O252" s="6"/>
      <c r="P252" s="6"/>
      <c r="Q252" s="20">
        <f t="shared" si="25"/>
        <v>0</v>
      </c>
      <c r="R252" s="6">
        <v>9</v>
      </c>
      <c r="S252" s="25">
        <v>7800</v>
      </c>
      <c r="T252" s="26">
        <f t="shared" si="26"/>
        <v>866.66666666666663</v>
      </c>
      <c r="U252" s="25">
        <v>232316</v>
      </c>
      <c r="V252" s="23">
        <f t="shared" si="27"/>
        <v>3.3574958246526281E-2</v>
      </c>
    </row>
    <row r="253" spans="2:22" x14ac:dyDescent="0.25">
      <c r="B253" s="3" t="s">
        <v>458</v>
      </c>
      <c r="C253" s="6"/>
      <c r="D253" s="6"/>
      <c r="E253" s="20">
        <f t="shared" si="21"/>
        <v>0</v>
      </c>
      <c r="F253" s="25"/>
      <c r="G253" s="25"/>
      <c r="H253" s="26">
        <f t="shared" si="22"/>
        <v>0</v>
      </c>
      <c r="I253" s="6">
        <v>90</v>
      </c>
      <c r="J253" s="6">
        <v>7320</v>
      </c>
      <c r="K253" s="20">
        <f t="shared" si="23"/>
        <v>81.333333333333329</v>
      </c>
      <c r="L253" s="25"/>
      <c r="M253" s="25"/>
      <c r="N253" s="26">
        <f t="shared" si="24"/>
        <v>0</v>
      </c>
      <c r="O253" s="6"/>
      <c r="P253" s="6"/>
      <c r="Q253" s="20">
        <f t="shared" si="25"/>
        <v>0</v>
      </c>
      <c r="R253" s="6">
        <v>90</v>
      </c>
      <c r="S253" s="25">
        <v>7320</v>
      </c>
      <c r="T253" s="26">
        <f t="shared" si="26"/>
        <v>81.333333333333329</v>
      </c>
      <c r="U253" s="25">
        <v>231860</v>
      </c>
      <c r="V253" s="23">
        <f t="shared" si="27"/>
        <v>3.1570775467954802E-2</v>
      </c>
    </row>
    <row r="254" spans="2:22" x14ac:dyDescent="0.25">
      <c r="B254" s="3" t="s">
        <v>459</v>
      </c>
      <c r="C254" s="6">
        <v>54</v>
      </c>
      <c r="D254" s="6">
        <v>7231</v>
      </c>
      <c r="E254" s="20">
        <f t="shared" si="21"/>
        <v>133.90740740740742</v>
      </c>
      <c r="F254" s="25"/>
      <c r="G254" s="25"/>
      <c r="H254" s="26">
        <f t="shared" si="22"/>
        <v>0</v>
      </c>
      <c r="I254" s="6"/>
      <c r="J254" s="6"/>
      <c r="K254" s="20">
        <f t="shared" si="23"/>
        <v>0</v>
      </c>
      <c r="L254" s="25"/>
      <c r="M254" s="25"/>
      <c r="N254" s="26">
        <f t="shared" si="24"/>
        <v>0</v>
      </c>
      <c r="O254" s="6"/>
      <c r="P254" s="6"/>
      <c r="Q254" s="20">
        <f t="shared" si="25"/>
        <v>0</v>
      </c>
      <c r="R254" s="6">
        <v>54</v>
      </c>
      <c r="S254" s="25">
        <v>7231</v>
      </c>
      <c r="T254" s="26">
        <f t="shared" si="26"/>
        <v>133.90740740740742</v>
      </c>
      <c r="U254" s="25">
        <v>229089</v>
      </c>
      <c r="V254" s="23">
        <f t="shared" si="27"/>
        <v>3.156415192348825E-2</v>
      </c>
    </row>
    <row r="255" spans="2:22" x14ac:dyDescent="0.25">
      <c r="B255" s="3" t="s">
        <v>460</v>
      </c>
      <c r="C255" s="6"/>
      <c r="D255" s="6"/>
      <c r="E255" s="20">
        <f t="shared" si="21"/>
        <v>0</v>
      </c>
      <c r="F255" s="25">
        <v>99</v>
      </c>
      <c r="G255" s="25">
        <v>6540</v>
      </c>
      <c r="H255" s="26">
        <f t="shared" si="22"/>
        <v>66.060606060606062</v>
      </c>
      <c r="I255" s="6"/>
      <c r="J255" s="6"/>
      <c r="K255" s="20">
        <f t="shared" si="23"/>
        <v>0</v>
      </c>
      <c r="L255" s="25"/>
      <c r="M255" s="25"/>
      <c r="N255" s="26">
        <f t="shared" si="24"/>
        <v>0</v>
      </c>
      <c r="O255" s="6"/>
      <c r="P255" s="6"/>
      <c r="Q255" s="20">
        <f t="shared" si="25"/>
        <v>0</v>
      </c>
      <c r="R255" s="6">
        <v>99</v>
      </c>
      <c r="S255" s="25">
        <v>6540</v>
      </c>
      <c r="T255" s="26">
        <f t="shared" si="26"/>
        <v>66.060606060606062</v>
      </c>
      <c r="U255" s="25">
        <v>226037</v>
      </c>
      <c r="V255" s="23">
        <f t="shared" si="27"/>
        <v>2.8933316226989386E-2</v>
      </c>
    </row>
    <row r="256" spans="2:22" x14ac:dyDescent="0.25">
      <c r="B256" s="3" t="s">
        <v>461</v>
      </c>
      <c r="C256" s="6"/>
      <c r="D256" s="6"/>
      <c r="E256" s="20">
        <f t="shared" si="21"/>
        <v>0</v>
      </c>
      <c r="F256" s="25"/>
      <c r="G256" s="25"/>
      <c r="H256" s="26">
        <f t="shared" si="22"/>
        <v>0</v>
      </c>
      <c r="I256" s="6">
        <v>27</v>
      </c>
      <c r="J256" s="6">
        <v>6420</v>
      </c>
      <c r="K256" s="20">
        <f t="shared" si="23"/>
        <v>237.77777777777777</v>
      </c>
      <c r="L256" s="25"/>
      <c r="M256" s="25"/>
      <c r="N256" s="26">
        <f t="shared" si="24"/>
        <v>0</v>
      </c>
      <c r="O256" s="6"/>
      <c r="P256" s="6"/>
      <c r="Q256" s="20">
        <f t="shared" si="25"/>
        <v>0</v>
      </c>
      <c r="R256" s="6">
        <v>27</v>
      </c>
      <c r="S256" s="25">
        <v>6420</v>
      </c>
      <c r="T256" s="26">
        <f t="shared" si="26"/>
        <v>237.77777777777777</v>
      </c>
      <c r="U256" s="25">
        <v>225638</v>
      </c>
      <c r="V256" s="23">
        <f t="shared" si="27"/>
        <v>2.845265425150019E-2</v>
      </c>
    </row>
    <row r="257" spans="2:22" x14ac:dyDescent="0.25">
      <c r="B257" s="3" t="s">
        <v>462</v>
      </c>
      <c r="C257" s="6"/>
      <c r="D257" s="6"/>
      <c r="E257" s="20">
        <f t="shared" si="21"/>
        <v>0</v>
      </c>
      <c r="F257" s="25"/>
      <c r="G257" s="25"/>
      <c r="H257" s="26">
        <f t="shared" si="22"/>
        <v>0</v>
      </c>
      <c r="I257" s="6"/>
      <c r="J257" s="6"/>
      <c r="K257" s="20">
        <f t="shared" si="23"/>
        <v>0</v>
      </c>
      <c r="L257" s="25"/>
      <c r="M257" s="25"/>
      <c r="N257" s="26">
        <f t="shared" si="24"/>
        <v>0</v>
      </c>
      <c r="O257" s="6">
        <v>36</v>
      </c>
      <c r="P257" s="6">
        <v>6232</v>
      </c>
      <c r="Q257" s="20">
        <f t="shared" si="25"/>
        <v>173.11111111111111</v>
      </c>
      <c r="R257" s="6">
        <v>36</v>
      </c>
      <c r="S257" s="25">
        <v>6232</v>
      </c>
      <c r="T257" s="26">
        <f t="shared" si="26"/>
        <v>173.11111111111111</v>
      </c>
      <c r="U257" s="25">
        <v>221580</v>
      </c>
      <c r="V257" s="23">
        <f t="shared" si="27"/>
        <v>2.8125282065168337E-2</v>
      </c>
    </row>
    <row r="258" spans="2:22" x14ac:dyDescent="0.25">
      <c r="B258" s="3" t="s">
        <v>463</v>
      </c>
      <c r="C258" s="6">
        <v>58.5</v>
      </c>
      <c r="D258" s="6">
        <v>6140</v>
      </c>
      <c r="E258" s="20">
        <f t="shared" si="21"/>
        <v>104.95726495726495</v>
      </c>
      <c r="F258" s="25"/>
      <c r="G258" s="25"/>
      <c r="H258" s="26">
        <f t="shared" si="22"/>
        <v>0</v>
      </c>
      <c r="I258" s="6"/>
      <c r="J258" s="6"/>
      <c r="K258" s="20">
        <f t="shared" si="23"/>
        <v>0</v>
      </c>
      <c r="L258" s="25"/>
      <c r="M258" s="25"/>
      <c r="N258" s="26">
        <f t="shared" si="24"/>
        <v>0</v>
      </c>
      <c r="O258" s="6"/>
      <c r="P258" s="6"/>
      <c r="Q258" s="20">
        <f t="shared" si="25"/>
        <v>0</v>
      </c>
      <c r="R258" s="6">
        <v>58.5</v>
      </c>
      <c r="S258" s="25">
        <v>6140</v>
      </c>
      <c r="T258" s="26">
        <f t="shared" si="26"/>
        <v>104.95726495726495</v>
      </c>
      <c r="U258" s="25">
        <v>218052</v>
      </c>
      <c r="V258" s="23">
        <f t="shared" si="27"/>
        <v>2.8158420927118302E-2</v>
      </c>
    </row>
    <row r="259" spans="2:22" x14ac:dyDescent="0.25">
      <c r="B259" s="3" t="s">
        <v>464</v>
      </c>
      <c r="C259" s="6"/>
      <c r="D259" s="6"/>
      <c r="E259" s="20">
        <f t="shared" si="21"/>
        <v>0</v>
      </c>
      <c r="F259" s="25">
        <v>49.5</v>
      </c>
      <c r="G259" s="25">
        <v>6122</v>
      </c>
      <c r="H259" s="26">
        <f t="shared" si="22"/>
        <v>123.67676767676768</v>
      </c>
      <c r="I259" s="6"/>
      <c r="J259" s="6"/>
      <c r="K259" s="20">
        <f t="shared" si="23"/>
        <v>0</v>
      </c>
      <c r="L259" s="25"/>
      <c r="M259" s="25"/>
      <c r="N259" s="26">
        <f t="shared" si="24"/>
        <v>0</v>
      </c>
      <c r="O259" s="6"/>
      <c r="P259" s="6"/>
      <c r="Q259" s="20">
        <f t="shared" si="25"/>
        <v>0</v>
      </c>
      <c r="R259" s="6">
        <v>49.5</v>
      </c>
      <c r="S259" s="25">
        <v>6122</v>
      </c>
      <c r="T259" s="26">
        <f t="shared" si="26"/>
        <v>123.67676767676768</v>
      </c>
      <c r="U259" s="25">
        <v>214976</v>
      </c>
      <c r="V259" s="23">
        <f t="shared" si="27"/>
        <v>2.8477597499255731E-2</v>
      </c>
    </row>
    <row r="260" spans="2:22" x14ac:dyDescent="0.25">
      <c r="B260" s="3" t="s">
        <v>465</v>
      </c>
      <c r="C260" s="6"/>
      <c r="D260" s="6"/>
      <c r="E260" s="20">
        <f t="shared" si="21"/>
        <v>0</v>
      </c>
      <c r="F260" s="25">
        <v>18</v>
      </c>
      <c r="G260" s="25">
        <v>5877</v>
      </c>
      <c r="H260" s="26">
        <f t="shared" si="22"/>
        <v>326.5</v>
      </c>
      <c r="I260" s="6"/>
      <c r="J260" s="6"/>
      <c r="K260" s="20">
        <f t="shared" si="23"/>
        <v>0</v>
      </c>
      <c r="L260" s="25"/>
      <c r="M260" s="25"/>
      <c r="N260" s="26">
        <f t="shared" si="24"/>
        <v>0</v>
      </c>
      <c r="O260" s="6"/>
      <c r="P260" s="6"/>
      <c r="Q260" s="20">
        <f t="shared" si="25"/>
        <v>0</v>
      </c>
      <c r="R260" s="6">
        <v>18</v>
      </c>
      <c r="S260" s="25">
        <v>5877</v>
      </c>
      <c r="T260" s="26">
        <f t="shared" si="26"/>
        <v>326.5</v>
      </c>
      <c r="U260" s="25">
        <v>214587</v>
      </c>
      <c r="V260" s="23">
        <f t="shared" si="27"/>
        <v>2.7387493184582477E-2</v>
      </c>
    </row>
    <row r="261" spans="2:22" x14ac:dyDescent="0.25">
      <c r="B261" s="3" t="s">
        <v>466</v>
      </c>
      <c r="C261" s="6"/>
      <c r="D261" s="6"/>
      <c r="E261" s="20">
        <f t="shared" si="21"/>
        <v>0</v>
      </c>
      <c r="F261" s="25"/>
      <c r="G261" s="25"/>
      <c r="H261" s="26">
        <f t="shared" si="22"/>
        <v>0</v>
      </c>
      <c r="I261" s="6"/>
      <c r="J261" s="6"/>
      <c r="K261" s="20">
        <f t="shared" si="23"/>
        <v>0</v>
      </c>
      <c r="L261" s="25"/>
      <c r="M261" s="25"/>
      <c r="N261" s="26">
        <f t="shared" si="24"/>
        <v>0</v>
      </c>
      <c r="O261" s="6">
        <v>22.5</v>
      </c>
      <c r="P261" s="6">
        <v>5860</v>
      </c>
      <c r="Q261" s="20">
        <f t="shared" si="25"/>
        <v>260.44444444444446</v>
      </c>
      <c r="R261" s="6">
        <v>22.5</v>
      </c>
      <c r="S261" s="25">
        <v>5860</v>
      </c>
      <c r="T261" s="26">
        <f t="shared" si="26"/>
        <v>260.44444444444446</v>
      </c>
      <c r="U261" s="25">
        <v>213172</v>
      </c>
      <c r="V261" s="23">
        <f t="shared" si="27"/>
        <v>2.7489538963841403E-2</v>
      </c>
    </row>
    <row r="262" spans="2:22" x14ac:dyDescent="0.25">
      <c r="B262" s="3" t="s">
        <v>467</v>
      </c>
      <c r="C262" s="6"/>
      <c r="D262" s="6"/>
      <c r="E262" s="20">
        <f t="shared" si="21"/>
        <v>0</v>
      </c>
      <c r="F262" s="25"/>
      <c r="G262" s="25"/>
      <c r="H262" s="26">
        <f t="shared" si="22"/>
        <v>0</v>
      </c>
      <c r="I262" s="6">
        <v>6.75</v>
      </c>
      <c r="J262" s="6">
        <v>5850</v>
      </c>
      <c r="K262" s="20">
        <f t="shared" si="23"/>
        <v>866.66666666666663</v>
      </c>
      <c r="L262" s="25"/>
      <c r="M262" s="25"/>
      <c r="N262" s="26">
        <f t="shared" si="24"/>
        <v>0</v>
      </c>
      <c r="O262" s="6"/>
      <c r="P262" s="6"/>
      <c r="Q262" s="20">
        <f t="shared" si="25"/>
        <v>0</v>
      </c>
      <c r="R262" s="6">
        <v>6.75</v>
      </c>
      <c r="S262" s="25">
        <v>5850</v>
      </c>
      <c r="T262" s="26">
        <f t="shared" si="26"/>
        <v>866.66666666666663</v>
      </c>
      <c r="U262" s="25">
        <v>210845</v>
      </c>
      <c r="V262" s="23">
        <f t="shared" si="27"/>
        <v>2.7745500248998078E-2</v>
      </c>
    </row>
    <row r="263" spans="2:22" x14ac:dyDescent="0.25">
      <c r="B263" s="3" t="s">
        <v>468</v>
      </c>
      <c r="C263" s="6"/>
      <c r="D263" s="6"/>
      <c r="E263" s="20">
        <f t="shared" ref="E263:E326" si="28">IFERROR(D263/C263,0)</f>
        <v>0</v>
      </c>
      <c r="F263" s="25"/>
      <c r="G263" s="25"/>
      <c r="H263" s="26">
        <f t="shared" ref="H263:H326" si="29">IFERROR(G263/F263,0)</f>
        <v>0</v>
      </c>
      <c r="I263" s="6">
        <v>60</v>
      </c>
      <c r="J263" s="6">
        <v>5760</v>
      </c>
      <c r="K263" s="20">
        <f t="shared" ref="K263:K326" si="30">IFERROR(J263/I263,0)</f>
        <v>96</v>
      </c>
      <c r="L263" s="25"/>
      <c r="M263" s="25"/>
      <c r="N263" s="26">
        <f t="shared" ref="N263:N326" si="31">IFERROR(M263/L263,0)</f>
        <v>0</v>
      </c>
      <c r="O263" s="6"/>
      <c r="P263" s="6"/>
      <c r="Q263" s="20">
        <f t="shared" ref="Q263:Q326" si="32">IFERROR(P263/O263,0)</f>
        <v>0</v>
      </c>
      <c r="R263" s="6">
        <v>60</v>
      </c>
      <c r="S263" s="25">
        <v>5760</v>
      </c>
      <c r="T263" s="26">
        <f t="shared" ref="T263:T326" si="33">IFERROR(S263/R263,0)</f>
        <v>96</v>
      </c>
      <c r="U263" s="25">
        <v>210145</v>
      </c>
      <c r="V263" s="23">
        <f t="shared" ref="V263:V326" si="34">S263/U263</f>
        <v>2.740964572081182E-2</v>
      </c>
    </row>
    <row r="264" spans="2:22" x14ac:dyDescent="0.25">
      <c r="B264" s="3" t="s">
        <v>469</v>
      </c>
      <c r="C264" s="6"/>
      <c r="D264" s="6"/>
      <c r="E264" s="20">
        <f t="shared" si="28"/>
        <v>0</v>
      </c>
      <c r="F264" s="25"/>
      <c r="G264" s="25"/>
      <c r="H264" s="26">
        <f t="shared" si="29"/>
        <v>0</v>
      </c>
      <c r="I264" s="6">
        <v>22.5</v>
      </c>
      <c r="J264" s="6">
        <v>5739</v>
      </c>
      <c r="K264" s="20">
        <f t="shared" si="30"/>
        <v>255.06666666666666</v>
      </c>
      <c r="L264" s="25"/>
      <c r="M264" s="25"/>
      <c r="N264" s="26">
        <f t="shared" si="31"/>
        <v>0</v>
      </c>
      <c r="O264" s="6"/>
      <c r="P264" s="6"/>
      <c r="Q264" s="20">
        <f t="shared" si="32"/>
        <v>0</v>
      </c>
      <c r="R264" s="6">
        <v>22.5</v>
      </c>
      <c r="S264" s="25">
        <v>5739</v>
      </c>
      <c r="T264" s="26">
        <f t="shared" si="33"/>
        <v>255.06666666666666</v>
      </c>
      <c r="U264" s="25">
        <v>207520</v>
      </c>
      <c r="V264" s="23">
        <f t="shared" si="34"/>
        <v>2.7655165767154974E-2</v>
      </c>
    </row>
    <row r="265" spans="2:22" x14ac:dyDescent="0.25">
      <c r="B265" s="3" t="s">
        <v>470</v>
      </c>
      <c r="C265" s="6">
        <v>27</v>
      </c>
      <c r="D265" s="6">
        <v>5535</v>
      </c>
      <c r="E265" s="20">
        <f t="shared" si="28"/>
        <v>205</v>
      </c>
      <c r="F265" s="25"/>
      <c r="G265" s="25"/>
      <c r="H265" s="26">
        <f t="shared" si="29"/>
        <v>0</v>
      </c>
      <c r="I265" s="6"/>
      <c r="J265" s="6"/>
      <c r="K265" s="20">
        <f t="shared" si="30"/>
        <v>0</v>
      </c>
      <c r="L265" s="25"/>
      <c r="M265" s="25"/>
      <c r="N265" s="26">
        <f t="shared" si="31"/>
        <v>0</v>
      </c>
      <c r="O265" s="6"/>
      <c r="P265" s="6"/>
      <c r="Q265" s="20">
        <f t="shared" si="32"/>
        <v>0</v>
      </c>
      <c r="R265" s="6">
        <v>27</v>
      </c>
      <c r="S265" s="25">
        <v>5535</v>
      </c>
      <c r="T265" s="26">
        <f t="shared" si="33"/>
        <v>205</v>
      </c>
      <c r="U265" s="25">
        <v>204621</v>
      </c>
      <c r="V265" s="23">
        <f t="shared" si="34"/>
        <v>2.7050009529813655E-2</v>
      </c>
    </row>
    <row r="266" spans="2:22" x14ac:dyDescent="0.25">
      <c r="B266" s="3" t="s">
        <v>471</v>
      </c>
      <c r="C266" s="6"/>
      <c r="D266" s="6"/>
      <c r="E266" s="20">
        <f t="shared" si="28"/>
        <v>0</v>
      </c>
      <c r="F266" s="25">
        <v>22.5</v>
      </c>
      <c r="G266" s="25">
        <v>5033</v>
      </c>
      <c r="H266" s="26">
        <f t="shared" si="29"/>
        <v>223.6888888888889</v>
      </c>
      <c r="I266" s="6"/>
      <c r="J266" s="6"/>
      <c r="K266" s="20">
        <f t="shared" si="30"/>
        <v>0</v>
      </c>
      <c r="L266" s="25"/>
      <c r="M266" s="25"/>
      <c r="N266" s="26">
        <f t="shared" si="31"/>
        <v>0</v>
      </c>
      <c r="O266" s="6"/>
      <c r="P266" s="6"/>
      <c r="Q266" s="20">
        <f t="shared" si="32"/>
        <v>0</v>
      </c>
      <c r="R266" s="6">
        <v>22.5</v>
      </c>
      <c r="S266" s="25">
        <v>5033</v>
      </c>
      <c r="T266" s="26">
        <f t="shared" si="33"/>
        <v>223.6888888888889</v>
      </c>
      <c r="U266" s="25">
        <v>203181</v>
      </c>
      <c r="V266" s="23">
        <f t="shared" si="34"/>
        <v>2.4771016975012428E-2</v>
      </c>
    </row>
    <row r="267" spans="2:22" x14ac:dyDescent="0.25">
      <c r="B267" s="3" t="s">
        <v>472</v>
      </c>
      <c r="C267" s="6"/>
      <c r="D267" s="6"/>
      <c r="E267" s="20">
        <f t="shared" si="28"/>
        <v>0</v>
      </c>
      <c r="F267" s="25"/>
      <c r="G267" s="25"/>
      <c r="H267" s="26">
        <f t="shared" si="29"/>
        <v>0</v>
      </c>
      <c r="I267" s="6">
        <v>18</v>
      </c>
      <c r="J267" s="6">
        <v>3648</v>
      </c>
      <c r="K267" s="20">
        <f t="shared" si="30"/>
        <v>202.66666666666666</v>
      </c>
      <c r="L267" s="25"/>
      <c r="M267" s="25"/>
      <c r="N267" s="26">
        <f t="shared" si="31"/>
        <v>0</v>
      </c>
      <c r="O267" s="6"/>
      <c r="P267" s="6"/>
      <c r="Q267" s="20">
        <f t="shared" si="32"/>
        <v>0</v>
      </c>
      <c r="R267" s="6">
        <v>18</v>
      </c>
      <c r="S267" s="25">
        <v>3648</v>
      </c>
      <c r="T267" s="26">
        <f t="shared" si="33"/>
        <v>202.66666666666666</v>
      </c>
      <c r="U267" s="25">
        <v>198362</v>
      </c>
      <c r="V267" s="23">
        <f t="shared" si="34"/>
        <v>1.8390619171010578E-2</v>
      </c>
    </row>
    <row r="268" spans="2:22" x14ac:dyDescent="0.25">
      <c r="B268" s="3" t="s">
        <v>473</v>
      </c>
      <c r="C268" s="6"/>
      <c r="D268" s="6"/>
      <c r="E268" s="20">
        <f t="shared" si="28"/>
        <v>0</v>
      </c>
      <c r="F268" s="25"/>
      <c r="G268" s="25"/>
      <c r="H268" s="26">
        <f t="shared" si="29"/>
        <v>0</v>
      </c>
      <c r="I268" s="6">
        <v>9</v>
      </c>
      <c r="J268" s="6">
        <v>2862</v>
      </c>
      <c r="K268" s="20">
        <f t="shared" si="30"/>
        <v>318</v>
      </c>
      <c r="L268" s="25"/>
      <c r="M268" s="25"/>
      <c r="N268" s="26">
        <f t="shared" si="31"/>
        <v>0</v>
      </c>
      <c r="O268" s="6"/>
      <c r="P268" s="6"/>
      <c r="Q268" s="20">
        <f t="shared" si="32"/>
        <v>0</v>
      </c>
      <c r="R268" s="6">
        <v>9</v>
      </c>
      <c r="S268" s="25">
        <v>2862</v>
      </c>
      <c r="T268" s="26">
        <f t="shared" si="33"/>
        <v>318</v>
      </c>
      <c r="U268" s="25">
        <v>194203</v>
      </c>
      <c r="V268" s="23">
        <f t="shared" si="34"/>
        <v>1.4737156480589899E-2</v>
      </c>
    </row>
    <row r="269" spans="2:22" x14ac:dyDescent="0.25">
      <c r="B269" s="3" t="s">
        <v>474</v>
      </c>
      <c r="C269" s="6"/>
      <c r="D269" s="6"/>
      <c r="E269" s="20">
        <f t="shared" si="28"/>
        <v>0</v>
      </c>
      <c r="F269" s="25"/>
      <c r="G269" s="25"/>
      <c r="H269" s="26">
        <f t="shared" si="29"/>
        <v>0</v>
      </c>
      <c r="I269" s="6">
        <v>30</v>
      </c>
      <c r="J269" s="6">
        <v>2739</v>
      </c>
      <c r="K269" s="20">
        <f t="shared" si="30"/>
        <v>91.3</v>
      </c>
      <c r="L269" s="25"/>
      <c r="M269" s="25"/>
      <c r="N269" s="26">
        <f t="shared" si="31"/>
        <v>0</v>
      </c>
      <c r="O269" s="6"/>
      <c r="P269" s="6"/>
      <c r="Q269" s="20">
        <f t="shared" si="32"/>
        <v>0</v>
      </c>
      <c r="R269" s="6">
        <v>30</v>
      </c>
      <c r="S269" s="25">
        <v>2739</v>
      </c>
      <c r="T269" s="26">
        <f t="shared" si="33"/>
        <v>91.3</v>
      </c>
      <c r="U269" s="25">
        <v>192679</v>
      </c>
      <c r="V269" s="23">
        <f t="shared" si="34"/>
        <v>1.4215352996434484E-2</v>
      </c>
    </row>
    <row r="270" spans="2:22" x14ac:dyDescent="0.25">
      <c r="B270" s="3" t="s">
        <v>475</v>
      </c>
      <c r="C270" s="6">
        <v>33</v>
      </c>
      <c r="D270" s="6">
        <v>2000</v>
      </c>
      <c r="E270" s="20">
        <f t="shared" si="28"/>
        <v>60.606060606060609</v>
      </c>
      <c r="F270" s="25"/>
      <c r="G270" s="25"/>
      <c r="H270" s="26">
        <f t="shared" si="29"/>
        <v>0</v>
      </c>
      <c r="I270" s="6"/>
      <c r="J270" s="6"/>
      <c r="K270" s="20">
        <f t="shared" si="30"/>
        <v>0</v>
      </c>
      <c r="L270" s="25"/>
      <c r="M270" s="25"/>
      <c r="N270" s="26">
        <f t="shared" si="31"/>
        <v>0</v>
      </c>
      <c r="O270" s="6"/>
      <c r="P270" s="6"/>
      <c r="Q270" s="20">
        <f t="shared" si="32"/>
        <v>0</v>
      </c>
      <c r="R270" s="6">
        <v>33</v>
      </c>
      <c r="S270" s="25">
        <v>2000</v>
      </c>
      <c r="T270" s="26">
        <f t="shared" si="33"/>
        <v>60.606060606060609</v>
      </c>
      <c r="U270" s="25">
        <v>190815</v>
      </c>
      <c r="V270" s="23">
        <f t="shared" si="34"/>
        <v>1.0481356287503603E-2</v>
      </c>
    </row>
    <row r="271" spans="2:22" x14ac:dyDescent="0.25">
      <c r="B271" s="3" t="s">
        <v>476</v>
      </c>
      <c r="C271" s="6">
        <v>2</v>
      </c>
      <c r="D271" s="6">
        <v>1740</v>
      </c>
      <c r="E271" s="20">
        <f t="shared" si="28"/>
        <v>870</v>
      </c>
      <c r="F271" s="25"/>
      <c r="G271" s="25"/>
      <c r="H271" s="26">
        <f t="shared" si="29"/>
        <v>0</v>
      </c>
      <c r="I271" s="6"/>
      <c r="J271" s="6"/>
      <c r="K271" s="20">
        <f t="shared" si="30"/>
        <v>0</v>
      </c>
      <c r="L271" s="25"/>
      <c r="M271" s="25"/>
      <c r="N271" s="26">
        <f t="shared" si="31"/>
        <v>0</v>
      </c>
      <c r="O271" s="6"/>
      <c r="P271" s="6"/>
      <c r="Q271" s="20">
        <f t="shared" si="32"/>
        <v>0</v>
      </c>
      <c r="R271" s="6">
        <v>2</v>
      </c>
      <c r="S271" s="25">
        <v>1740</v>
      </c>
      <c r="T271" s="26">
        <f t="shared" si="33"/>
        <v>870</v>
      </c>
      <c r="U271" s="25">
        <v>188786</v>
      </c>
      <c r="V271" s="23">
        <f t="shared" si="34"/>
        <v>9.2167851429661093E-3</v>
      </c>
    </row>
    <row r="272" spans="2:22" x14ac:dyDescent="0.25">
      <c r="B272" s="3" t="s">
        <v>477</v>
      </c>
      <c r="C272" s="6"/>
      <c r="D272" s="6"/>
      <c r="E272" s="20">
        <f t="shared" si="28"/>
        <v>0</v>
      </c>
      <c r="F272" s="25"/>
      <c r="G272" s="25"/>
      <c r="H272" s="26">
        <f t="shared" si="29"/>
        <v>0</v>
      </c>
      <c r="I272" s="6"/>
      <c r="J272" s="6"/>
      <c r="K272" s="20">
        <f t="shared" si="30"/>
        <v>0</v>
      </c>
      <c r="L272" s="25"/>
      <c r="M272" s="25"/>
      <c r="N272" s="26">
        <f t="shared" si="31"/>
        <v>0</v>
      </c>
      <c r="O272" s="6">
        <v>7.5</v>
      </c>
      <c r="P272" s="6">
        <v>1722</v>
      </c>
      <c r="Q272" s="20">
        <f t="shared" si="32"/>
        <v>229.6</v>
      </c>
      <c r="R272" s="6">
        <v>7.5</v>
      </c>
      <c r="S272" s="25">
        <v>1722</v>
      </c>
      <c r="T272" s="26">
        <f t="shared" si="33"/>
        <v>229.6</v>
      </c>
      <c r="U272" s="25">
        <v>185155</v>
      </c>
      <c r="V272" s="23">
        <f t="shared" si="34"/>
        <v>9.300315951500094E-3</v>
      </c>
    </row>
    <row r="273" spans="2:22" x14ac:dyDescent="0.25">
      <c r="B273" s="3" t="s">
        <v>478</v>
      </c>
      <c r="C273" s="6"/>
      <c r="D273" s="6"/>
      <c r="E273" s="20">
        <f t="shared" si="28"/>
        <v>0</v>
      </c>
      <c r="F273" s="25"/>
      <c r="G273" s="25"/>
      <c r="H273" s="26">
        <f t="shared" si="29"/>
        <v>0</v>
      </c>
      <c r="I273" s="6">
        <v>27</v>
      </c>
      <c r="J273" s="6">
        <v>1692</v>
      </c>
      <c r="K273" s="20">
        <f t="shared" si="30"/>
        <v>62.666666666666664</v>
      </c>
      <c r="L273" s="25"/>
      <c r="M273" s="25"/>
      <c r="N273" s="26">
        <f t="shared" si="31"/>
        <v>0</v>
      </c>
      <c r="O273" s="6"/>
      <c r="P273" s="6"/>
      <c r="Q273" s="20">
        <f t="shared" si="32"/>
        <v>0</v>
      </c>
      <c r="R273" s="6">
        <v>27</v>
      </c>
      <c r="S273" s="25">
        <v>1692</v>
      </c>
      <c r="T273" s="26">
        <f t="shared" si="33"/>
        <v>62.666666666666664</v>
      </c>
      <c r="U273" s="25">
        <v>184789</v>
      </c>
      <c r="V273" s="23">
        <f t="shared" si="34"/>
        <v>9.1563891790095737E-3</v>
      </c>
    </row>
    <row r="274" spans="2:22" x14ac:dyDescent="0.25">
      <c r="B274" s="3" t="s">
        <v>479</v>
      </c>
      <c r="C274" s="6"/>
      <c r="D274" s="6"/>
      <c r="E274" s="20">
        <f t="shared" si="28"/>
        <v>0</v>
      </c>
      <c r="F274" s="25"/>
      <c r="G274" s="25"/>
      <c r="H274" s="26">
        <f t="shared" si="29"/>
        <v>0</v>
      </c>
      <c r="I274" s="6">
        <v>16</v>
      </c>
      <c r="J274" s="6">
        <v>1670</v>
      </c>
      <c r="K274" s="20">
        <f t="shared" si="30"/>
        <v>104.375</v>
      </c>
      <c r="L274" s="25"/>
      <c r="M274" s="25"/>
      <c r="N274" s="26">
        <f t="shared" si="31"/>
        <v>0</v>
      </c>
      <c r="O274" s="6"/>
      <c r="P274" s="6"/>
      <c r="Q274" s="20">
        <f t="shared" si="32"/>
        <v>0</v>
      </c>
      <c r="R274" s="6">
        <v>16</v>
      </c>
      <c r="S274" s="25">
        <v>1670</v>
      </c>
      <c r="T274" s="26">
        <f t="shared" si="33"/>
        <v>104.375</v>
      </c>
      <c r="U274" s="25">
        <v>184707</v>
      </c>
      <c r="V274" s="23">
        <f t="shared" si="34"/>
        <v>9.0413465651004027E-3</v>
      </c>
    </row>
    <row r="275" spans="2:22" x14ac:dyDescent="0.25">
      <c r="B275" s="3" t="s">
        <v>480</v>
      </c>
      <c r="C275" s="6"/>
      <c r="D275" s="6"/>
      <c r="E275" s="20">
        <f t="shared" si="28"/>
        <v>0</v>
      </c>
      <c r="F275" s="25"/>
      <c r="G275" s="25"/>
      <c r="H275" s="26">
        <f t="shared" si="29"/>
        <v>0</v>
      </c>
      <c r="I275" s="6">
        <v>1.1000000000000001</v>
      </c>
      <c r="J275" s="6">
        <v>1606</v>
      </c>
      <c r="K275" s="20">
        <f t="shared" si="30"/>
        <v>1459.9999999999998</v>
      </c>
      <c r="L275" s="25"/>
      <c r="M275" s="25"/>
      <c r="N275" s="26">
        <f t="shared" si="31"/>
        <v>0</v>
      </c>
      <c r="O275" s="6"/>
      <c r="P275" s="6"/>
      <c r="Q275" s="20">
        <f t="shared" si="32"/>
        <v>0</v>
      </c>
      <c r="R275" s="6">
        <v>1.1000000000000001</v>
      </c>
      <c r="S275" s="25">
        <v>1606</v>
      </c>
      <c r="T275" s="26">
        <f t="shared" si="33"/>
        <v>1459.9999999999998</v>
      </c>
      <c r="U275" s="25">
        <v>184706</v>
      </c>
      <c r="V275" s="23">
        <f t="shared" si="34"/>
        <v>8.6948989204465466E-3</v>
      </c>
    </row>
    <row r="276" spans="2:22" x14ac:dyDescent="0.25">
      <c r="B276" s="3" t="s">
        <v>481</v>
      </c>
      <c r="C276" s="6"/>
      <c r="D276" s="6"/>
      <c r="E276" s="20">
        <f t="shared" si="28"/>
        <v>0</v>
      </c>
      <c r="F276" s="25"/>
      <c r="G276" s="25"/>
      <c r="H276" s="26">
        <f t="shared" si="29"/>
        <v>0</v>
      </c>
      <c r="I276" s="6">
        <v>1.5</v>
      </c>
      <c r="J276" s="6">
        <v>1598</v>
      </c>
      <c r="K276" s="20">
        <f t="shared" si="30"/>
        <v>1065.3333333333333</v>
      </c>
      <c r="L276" s="25"/>
      <c r="M276" s="25"/>
      <c r="N276" s="26">
        <f t="shared" si="31"/>
        <v>0</v>
      </c>
      <c r="O276" s="6"/>
      <c r="P276" s="6"/>
      <c r="Q276" s="20">
        <f t="shared" si="32"/>
        <v>0</v>
      </c>
      <c r="R276" s="6">
        <v>1.5</v>
      </c>
      <c r="S276" s="25">
        <v>1598</v>
      </c>
      <c r="T276" s="26">
        <f t="shared" si="33"/>
        <v>1065.3333333333333</v>
      </c>
      <c r="U276" s="25">
        <v>183430</v>
      </c>
      <c r="V276" s="23">
        <f t="shared" si="34"/>
        <v>8.7117701575532905E-3</v>
      </c>
    </row>
    <row r="277" spans="2:22" x14ac:dyDescent="0.25">
      <c r="B277" s="3" t="s">
        <v>482</v>
      </c>
      <c r="C277" s="6"/>
      <c r="D277" s="6"/>
      <c r="E277" s="20">
        <f t="shared" si="28"/>
        <v>0</v>
      </c>
      <c r="F277" s="25"/>
      <c r="G277" s="25"/>
      <c r="H277" s="26">
        <f t="shared" si="29"/>
        <v>0</v>
      </c>
      <c r="I277" s="6">
        <v>0.75</v>
      </c>
      <c r="J277" s="6">
        <v>1499</v>
      </c>
      <c r="K277" s="20">
        <f t="shared" si="30"/>
        <v>1998.6666666666667</v>
      </c>
      <c r="L277" s="25"/>
      <c r="M277" s="25"/>
      <c r="N277" s="26">
        <f t="shared" si="31"/>
        <v>0</v>
      </c>
      <c r="O277" s="6"/>
      <c r="P277" s="6"/>
      <c r="Q277" s="20">
        <f t="shared" si="32"/>
        <v>0</v>
      </c>
      <c r="R277" s="6">
        <v>0.75</v>
      </c>
      <c r="S277" s="25">
        <v>1499</v>
      </c>
      <c r="T277" s="26">
        <f t="shared" si="33"/>
        <v>1998.6666666666667</v>
      </c>
      <c r="U277" s="25">
        <v>181555</v>
      </c>
      <c r="V277" s="23">
        <f t="shared" si="34"/>
        <v>8.2564512131310074E-3</v>
      </c>
    </row>
    <row r="278" spans="2:22" x14ac:dyDescent="0.25">
      <c r="B278" s="3" t="s">
        <v>483</v>
      </c>
      <c r="C278" s="6">
        <v>31.5</v>
      </c>
      <c r="D278" s="6">
        <v>1470</v>
      </c>
      <c r="E278" s="20">
        <f t="shared" si="28"/>
        <v>46.666666666666664</v>
      </c>
      <c r="F278" s="25"/>
      <c r="G278" s="25"/>
      <c r="H278" s="26">
        <f t="shared" si="29"/>
        <v>0</v>
      </c>
      <c r="I278" s="6"/>
      <c r="J278" s="6"/>
      <c r="K278" s="20">
        <f t="shared" si="30"/>
        <v>0</v>
      </c>
      <c r="L278" s="25"/>
      <c r="M278" s="25"/>
      <c r="N278" s="26">
        <f t="shared" si="31"/>
        <v>0</v>
      </c>
      <c r="O278" s="6"/>
      <c r="P278" s="6"/>
      <c r="Q278" s="20">
        <f t="shared" si="32"/>
        <v>0</v>
      </c>
      <c r="R278" s="6">
        <v>31.5</v>
      </c>
      <c r="S278" s="25">
        <v>1470</v>
      </c>
      <c r="T278" s="26">
        <f t="shared" si="33"/>
        <v>46.666666666666664</v>
      </c>
      <c r="U278" s="25">
        <v>181206</v>
      </c>
      <c r="V278" s="23">
        <f t="shared" si="34"/>
        <v>8.1123141617827216E-3</v>
      </c>
    </row>
    <row r="279" spans="2:22" x14ac:dyDescent="0.25">
      <c r="B279" s="3" t="s">
        <v>484</v>
      </c>
      <c r="C279" s="6"/>
      <c r="D279" s="6"/>
      <c r="E279" s="20">
        <f t="shared" si="28"/>
        <v>0</v>
      </c>
      <c r="F279" s="25">
        <v>1</v>
      </c>
      <c r="G279" s="25">
        <v>1368</v>
      </c>
      <c r="H279" s="26">
        <f t="shared" si="29"/>
        <v>1368</v>
      </c>
      <c r="I279" s="6"/>
      <c r="J279" s="6"/>
      <c r="K279" s="20">
        <f t="shared" si="30"/>
        <v>0</v>
      </c>
      <c r="L279" s="25"/>
      <c r="M279" s="25"/>
      <c r="N279" s="26">
        <f t="shared" si="31"/>
        <v>0</v>
      </c>
      <c r="O279" s="6"/>
      <c r="P279" s="6"/>
      <c r="Q279" s="20">
        <f t="shared" si="32"/>
        <v>0</v>
      </c>
      <c r="R279" s="6">
        <v>1</v>
      </c>
      <c r="S279" s="25">
        <v>1368</v>
      </c>
      <c r="T279" s="26">
        <f t="shared" si="33"/>
        <v>1368</v>
      </c>
      <c r="U279" s="25">
        <v>181172</v>
      </c>
      <c r="V279" s="23">
        <f t="shared" si="34"/>
        <v>7.5508356699710774E-3</v>
      </c>
    </row>
    <row r="280" spans="2:22" x14ac:dyDescent="0.25">
      <c r="B280" s="3" t="s">
        <v>485</v>
      </c>
      <c r="C280" s="6"/>
      <c r="D280" s="6"/>
      <c r="E280" s="20">
        <f t="shared" si="28"/>
        <v>0</v>
      </c>
      <c r="F280" s="25"/>
      <c r="G280" s="25"/>
      <c r="H280" s="26">
        <f t="shared" si="29"/>
        <v>0</v>
      </c>
      <c r="I280" s="6">
        <v>0.75</v>
      </c>
      <c r="J280" s="6">
        <v>1215</v>
      </c>
      <c r="K280" s="20">
        <f t="shared" si="30"/>
        <v>1620</v>
      </c>
      <c r="L280" s="25"/>
      <c r="M280" s="25"/>
      <c r="N280" s="26">
        <f t="shared" si="31"/>
        <v>0</v>
      </c>
      <c r="O280" s="6"/>
      <c r="P280" s="6"/>
      <c r="Q280" s="20">
        <f t="shared" si="32"/>
        <v>0</v>
      </c>
      <c r="R280" s="6">
        <v>0.75</v>
      </c>
      <c r="S280" s="25">
        <v>1215</v>
      </c>
      <c r="T280" s="26">
        <f t="shared" si="33"/>
        <v>1620</v>
      </c>
      <c r="U280" s="25">
        <v>179886</v>
      </c>
      <c r="V280" s="23">
        <f t="shared" si="34"/>
        <v>6.7542777092158366E-3</v>
      </c>
    </row>
    <row r="281" spans="2:22" x14ac:dyDescent="0.25">
      <c r="B281" s="3" t="s">
        <v>486</v>
      </c>
      <c r="C281" s="6"/>
      <c r="D281" s="6"/>
      <c r="E281" s="20">
        <f t="shared" si="28"/>
        <v>0</v>
      </c>
      <c r="F281" s="25"/>
      <c r="G281" s="25"/>
      <c r="H281" s="26">
        <f t="shared" si="29"/>
        <v>0</v>
      </c>
      <c r="I281" s="6">
        <v>4</v>
      </c>
      <c r="J281" s="6">
        <v>1144</v>
      </c>
      <c r="K281" s="20">
        <f t="shared" si="30"/>
        <v>286</v>
      </c>
      <c r="L281" s="25"/>
      <c r="M281" s="25"/>
      <c r="N281" s="26">
        <f t="shared" si="31"/>
        <v>0</v>
      </c>
      <c r="O281" s="6"/>
      <c r="P281" s="6"/>
      <c r="Q281" s="20">
        <f t="shared" si="32"/>
        <v>0</v>
      </c>
      <c r="R281" s="6">
        <v>4</v>
      </c>
      <c r="S281" s="25">
        <v>1144</v>
      </c>
      <c r="T281" s="26">
        <f t="shared" si="33"/>
        <v>286</v>
      </c>
      <c r="U281" s="25">
        <v>179743</v>
      </c>
      <c r="V281" s="23">
        <f t="shared" si="34"/>
        <v>6.3646428511819654E-3</v>
      </c>
    </row>
    <row r="282" spans="2:22" x14ac:dyDescent="0.25">
      <c r="B282" s="3" t="s">
        <v>487</v>
      </c>
      <c r="C282" s="6">
        <v>27</v>
      </c>
      <c r="D282" s="6">
        <v>1080</v>
      </c>
      <c r="E282" s="20">
        <f t="shared" si="28"/>
        <v>40</v>
      </c>
      <c r="F282" s="25"/>
      <c r="G282" s="25"/>
      <c r="H282" s="26">
        <f t="shared" si="29"/>
        <v>0</v>
      </c>
      <c r="I282" s="6"/>
      <c r="J282" s="6"/>
      <c r="K282" s="20">
        <f t="shared" si="30"/>
        <v>0</v>
      </c>
      <c r="L282" s="25"/>
      <c r="M282" s="25"/>
      <c r="N282" s="26">
        <f t="shared" si="31"/>
        <v>0</v>
      </c>
      <c r="O282" s="6"/>
      <c r="P282" s="6"/>
      <c r="Q282" s="20">
        <f t="shared" si="32"/>
        <v>0</v>
      </c>
      <c r="R282" s="6">
        <v>27</v>
      </c>
      <c r="S282" s="25">
        <v>1080</v>
      </c>
      <c r="T282" s="26">
        <f t="shared" si="33"/>
        <v>40</v>
      </c>
      <c r="U282" s="25">
        <v>173573</v>
      </c>
      <c r="V282" s="23">
        <f t="shared" si="34"/>
        <v>6.222165889856141E-3</v>
      </c>
    </row>
    <row r="283" spans="2:22" x14ac:dyDescent="0.25">
      <c r="B283" s="3" t="s">
        <v>488</v>
      </c>
      <c r="C283" s="6"/>
      <c r="D283" s="6"/>
      <c r="E283" s="20">
        <f t="shared" si="28"/>
        <v>0</v>
      </c>
      <c r="F283" s="25"/>
      <c r="G283" s="25"/>
      <c r="H283" s="26">
        <f t="shared" si="29"/>
        <v>0</v>
      </c>
      <c r="I283" s="6">
        <v>3</v>
      </c>
      <c r="J283" s="6">
        <v>1026</v>
      </c>
      <c r="K283" s="20">
        <f t="shared" si="30"/>
        <v>342</v>
      </c>
      <c r="L283" s="25"/>
      <c r="M283" s="25"/>
      <c r="N283" s="26">
        <f t="shared" si="31"/>
        <v>0</v>
      </c>
      <c r="O283" s="6"/>
      <c r="P283" s="6"/>
      <c r="Q283" s="20">
        <f t="shared" si="32"/>
        <v>0</v>
      </c>
      <c r="R283" s="6">
        <v>3</v>
      </c>
      <c r="S283" s="25">
        <v>1026</v>
      </c>
      <c r="T283" s="26">
        <f t="shared" si="33"/>
        <v>342</v>
      </c>
      <c r="U283" s="25">
        <v>172884</v>
      </c>
      <c r="V283" s="23">
        <f t="shared" si="34"/>
        <v>5.9346151176511422E-3</v>
      </c>
    </row>
    <row r="284" spans="2:22" x14ac:dyDescent="0.25">
      <c r="B284" s="3" t="s">
        <v>489</v>
      </c>
      <c r="C284" s="6"/>
      <c r="D284" s="6"/>
      <c r="E284" s="20">
        <f t="shared" si="28"/>
        <v>0</v>
      </c>
      <c r="F284" s="25"/>
      <c r="G284" s="25"/>
      <c r="H284" s="26">
        <f t="shared" si="29"/>
        <v>0</v>
      </c>
      <c r="I284" s="6">
        <v>18</v>
      </c>
      <c r="J284" s="6">
        <v>960</v>
      </c>
      <c r="K284" s="20">
        <f t="shared" si="30"/>
        <v>53.333333333333336</v>
      </c>
      <c r="L284" s="25"/>
      <c r="M284" s="25"/>
      <c r="N284" s="26">
        <f t="shared" si="31"/>
        <v>0</v>
      </c>
      <c r="O284" s="6"/>
      <c r="P284" s="6"/>
      <c r="Q284" s="20">
        <f t="shared" si="32"/>
        <v>0</v>
      </c>
      <c r="R284" s="6">
        <v>18</v>
      </c>
      <c r="S284" s="25">
        <v>960</v>
      </c>
      <c r="T284" s="26">
        <f t="shared" si="33"/>
        <v>53.333333333333336</v>
      </c>
      <c r="U284" s="25">
        <v>172188</v>
      </c>
      <c r="V284" s="23">
        <f t="shared" si="34"/>
        <v>5.5753014147327338E-3</v>
      </c>
    </row>
    <row r="285" spans="2:22" x14ac:dyDescent="0.25">
      <c r="B285" s="3" t="s">
        <v>490</v>
      </c>
      <c r="C285" s="6"/>
      <c r="D285" s="6"/>
      <c r="E285" s="20">
        <f t="shared" si="28"/>
        <v>0</v>
      </c>
      <c r="F285" s="25"/>
      <c r="G285" s="25"/>
      <c r="H285" s="26">
        <f t="shared" si="29"/>
        <v>0</v>
      </c>
      <c r="I285" s="6">
        <v>6.75</v>
      </c>
      <c r="J285" s="6">
        <v>783</v>
      </c>
      <c r="K285" s="20">
        <f t="shared" si="30"/>
        <v>116</v>
      </c>
      <c r="L285" s="25"/>
      <c r="M285" s="25"/>
      <c r="N285" s="26">
        <f t="shared" si="31"/>
        <v>0</v>
      </c>
      <c r="O285" s="6"/>
      <c r="P285" s="6"/>
      <c r="Q285" s="20">
        <f t="shared" si="32"/>
        <v>0</v>
      </c>
      <c r="R285" s="6">
        <v>6.75</v>
      </c>
      <c r="S285" s="25">
        <v>783</v>
      </c>
      <c r="T285" s="26">
        <f t="shared" si="33"/>
        <v>116</v>
      </c>
      <c r="U285" s="25">
        <v>171872</v>
      </c>
      <c r="V285" s="23">
        <f t="shared" si="34"/>
        <v>4.5557158815862971E-3</v>
      </c>
    </row>
    <row r="286" spans="2:22" x14ac:dyDescent="0.25">
      <c r="B286" s="3" t="s">
        <v>491</v>
      </c>
      <c r="C286" s="6">
        <v>4.5</v>
      </c>
      <c r="D286" s="6">
        <v>719</v>
      </c>
      <c r="E286" s="20">
        <f t="shared" si="28"/>
        <v>159.77777777777777</v>
      </c>
      <c r="F286" s="25"/>
      <c r="G286" s="25"/>
      <c r="H286" s="26">
        <f t="shared" si="29"/>
        <v>0</v>
      </c>
      <c r="I286" s="6"/>
      <c r="J286" s="6"/>
      <c r="K286" s="20">
        <f t="shared" si="30"/>
        <v>0</v>
      </c>
      <c r="L286" s="25"/>
      <c r="M286" s="25"/>
      <c r="N286" s="26">
        <f t="shared" si="31"/>
        <v>0</v>
      </c>
      <c r="O286" s="6"/>
      <c r="P286" s="6"/>
      <c r="Q286" s="20">
        <f t="shared" si="32"/>
        <v>0</v>
      </c>
      <c r="R286" s="6">
        <v>4.5</v>
      </c>
      <c r="S286" s="25">
        <v>719</v>
      </c>
      <c r="T286" s="26">
        <f t="shared" si="33"/>
        <v>159.77777777777777</v>
      </c>
      <c r="U286" s="25">
        <v>171798</v>
      </c>
      <c r="V286" s="23">
        <f t="shared" si="34"/>
        <v>4.1851476734304244E-3</v>
      </c>
    </row>
    <row r="287" spans="2:22" x14ac:dyDescent="0.25">
      <c r="B287" s="3" t="s">
        <v>492</v>
      </c>
      <c r="C287" s="6"/>
      <c r="D287" s="6"/>
      <c r="E287" s="20">
        <f t="shared" si="28"/>
        <v>0</v>
      </c>
      <c r="F287" s="25">
        <v>2</v>
      </c>
      <c r="G287" s="25">
        <v>570</v>
      </c>
      <c r="H287" s="26">
        <f t="shared" si="29"/>
        <v>285</v>
      </c>
      <c r="I287" s="6"/>
      <c r="J287" s="6"/>
      <c r="K287" s="20">
        <f t="shared" si="30"/>
        <v>0</v>
      </c>
      <c r="L287" s="25"/>
      <c r="M287" s="25"/>
      <c r="N287" s="26">
        <f t="shared" si="31"/>
        <v>0</v>
      </c>
      <c r="O287" s="6"/>
      <c r="P287" s="6"/>
      <c r="Q287" s="20">
        <f t="shared" si="32"/>
        <v>0</v>
      </c>
      <c r="R287" s="6">
        <v>2</v>
      </c>
      <c r="S287" s="25">
        <v>570</v>
      </c>
      <c r="T287" s="26">
        <f t="shared" si="33"/>
        <v>285</v>
      </c>
      <c r="U287" s="25">
        <v>169226</v>
      </c>
      <c r="V287" s="23">
        <f t="shared" si="34"/>
        <v>3.3682767423445568E-3</v>
      </c>
    </row>
    <row r="288" spans="2:22" x14ac:dyDescent="0.25">
      <c r="B288" s="3" t="s">
        <v>493</v>
      </c>
      <c r="C288" s="6"/>
      <c r="D288" s="6"/>
      <c r="E288" s="20">
        <f t="shared" si="28"/>
        <v>0</v>
      </c>
      <c r="F288" s="25"/>
      <c r="G288" s="25"/>
      <c r="H288" s="26">
        <f t="shared" si="29"/>
        <v>0</v>
      </c>
      <c r="I288" s="6">
        <v>9</v>
      </c>
      <c r="J288" s="6">
        <v>540</v>
      </c>
      <c r="K288" s="20">
        <f t="shared" si="30"/>
        <v>60</v>
      </c>
      <c r="L288" s="25"/>
      <c r="M288" s="25"/>
      <c r="N288" s="26">
        <f t="shared" si="31"/>
        <v>0</v>
      </c>
      <c r="O288" s="6"/>
      <c r="P288" s="6"/>
      <c r="Q288" s="20">
        <f t="shared" si="32"/>
        <v>0</v>
      </c>
      <c r="R288" s="6">
        <v>9</v>
      </c>
      <c r="S288" s="25">
        <v>540</v>
      </c>
      <c r="T288" s="26">
        <f t="shared" si="33"/>
        <v>60</v>
      </c>
      <c r="U288" s="25">
        <v>166789</v>
      </c>
      <c r="V288" s="23">
        <f t="shared" si="34"/>
        <v>3.2376235842891316E-3</v>
      </c>
    </row>
    <row r="289" spans="2:22" x14ac:dyDescent="0.25">
      <c r="B289" s="3" t="s">
        <v>494</v>
      </c>
      <c r="C289" s="6"/>
      <c r="D289" s="6"/>
      <c r="E289" s="20">
        <f t="shared" si="28"/>
        <v>0</v>
      </c>
      <c r="F289" s="25">
        <v>3</v>
      </c>
      <c r="G289" s="25">
        <v>526</v>
      </c>
      <c r="H289" s="26">
        <f t="shared" si="29"/>
        <v>175.33333333333334</v>
      </c>
      <c r="I289" s="6"/>
      <c r="J289" s="6"/>
      <c r="K289" s="20">
        <f t="shared" si="30"/>
        <v>0</v>
      </c>
      <c r="L289" s="25"/>
      <c r="M289" s="25"/>
      <c r="N289" s="26">
        <f t="shared" si="31"/>
        <v>0</v>
      </c>
      <c r="O289" s="6"/>
      <c r="P289" s="6"/>
      <c r="Q289" s="20">
        <f t="shared" si="32"/>
        <v>0</v>
      </c>
      <c r="R289" s="6">
        <v>3</v>
      </c>
      <c r="S289" s="25">
        <v>526</v>
      </c>
      <c r="T289" s="26">
        <f t="shared" si="33"/>
        <v>175.33333333333334</v>
      </c>
      <c r="U289" s="25">
        <v>166217</v>
      </c>
      <c r="V289" s="23">
        <f t="shared" si="34"/>
        <v>3.1645379233171097E-3</v>
      </c>
    </row>
    <row r="290" spans="2:22" x14ac:dyDescent="0.25">
      <c r="B290" s="3" t="s">
        <v>495</v>
      </c>
      <c r="C290" s="6"/>
      <c r="D290" s="6"/>
      <c r="E290" s="20">
        <f t="shared" si="28"/>
        <v>0</v>
      </c>
      <c r="F290" s="25"/>
      <c r="G290" s="25"/>
      <c r="H290" s="26">
        <f t="shared" si="29"/>
        <v>0</v>
      </c>
      <c r="I290" s="6"/>
      <c r="J290" s="6"/>
      <c r="K290" s="20">
        <f t="shared" si="30"/>
        <v>0</v>
      </c>
      <c r="L290" s="25">
        <v>9</v>
      </c>
      <c r="M290" s="25">
        <v>518</v>
      </c>
      <c r="N290" s="26">
        <f t="shared" si="31"/>
        <v>57.555555555555557</v>
      </c>
      <c r="O290" s="6"/>
      <c r="P290" s="6"/>
      <c r="Q290" s="20">
        <f t="shared" si="32"/>
        <v>0</v>
      </c>
      <c r="R290" s="6">
        <v>9</v>
      </c>
      <c r="S290" s="25">
        <v>518</v>
      </c>
      <c r="T290" s="26">
        <f t="shared" si="33"/>
        <v>57.555555555555557</v>
      </c>
      <c r="U290" s="25">
        <v>165845</v>
      </c>
      <c r="V290" s="23">
        <f t="shared" si="34"/>
        <v>3.1233983538846515E-3</v>
      </c>
    </row>
    <row r="291" spans="2:22" x14ac:dyDescent="0.25">
      <c r="B291" s="3" t="s">
        <v>496</v>
      </c>
      <c r="C291" s="6">
        <v>4.5</v>
      </c>
      <c r="D291" s="6">
        <v>488</v>
      </c>
      <c r="E291" s="20">
        <f t="shared" si="28"/>
        <v>108.44444444444444</v>
      </c>
      <c r="F291" s="25"/>
      <c r="G291" s="25"/>
      <c r="H291" s="26">
        <f t="shared" si="29"/>
        <v>0</v>
      </c>
      <c r="I291" s="6"/>
      <c r="J291" s="6"/>
      <c r="K291" s="20">
        <f t="shared" si="30"/>
        <v>0</v>
      </c>
      <c r="L291" s="25"/>
      <c r="M291" s="25"/>
      <c r="N291" s="26">
        <f t="shared" si="31"/>
        <v>0</v>
      </c>
      <c r="O291" s="6"/>
      <c r="P291" s="6"/>
      <c r="Q291" s="20">
        <f t="shared" si="32"/>
        <v>0</v>
      </c>
      <c r="R291" s="6">
        <v>4.5</v>
      </c>
      <c r="S291" s="25">
        <v>488</v>
      </c>
      <c r="T291" s="26">
        <f t="shared" si="33"/>
        <v>108.44444444444444</v>
      </c>
      <c r="U291" s="25">
        <v>165742</v>
      </c>
      <c r="V291" s="23">
        <f t="shared" si="34"/>
        <v>2.9443351715316575E-3</v>
      </c>
    </row>
    <row r="292" spans="2:22" x14ac:dyDescent="0.25">
      <c r="B292" s="3" t="s">
        <v>497</v>
      </c>
      <c r="C292" s="6">
        <v>1</v>
      </c>
      <c r="D292" s="6">
        <v>450</v>
      </c>
      <c r="E292" s="20">
        <f t="shared" si="28"/>
        <v>450</v>
      </c>
      <c r="F292" s="25"/>
      <c r="G292" s="25"/>
      <c r="H292" s="26">
        <f t="shared" si="29"/>
        <v>0</v>
      </c>
      <c r="I292" s="6"/>
      <c r="J292" s="6"/>
      <c r="K292" s="20">
        <f t="shared" si="30"/>
        <v>0</v>
      </c>
      <c r="L292" s="25"/>
      <c r="M292" s="25"/>
      <c r="N292" s="26">
        <f t="shared" si="31"/>
        <v>0</v>
      </c>
      <c r="O292" s="6"/>
      <c r="P292" s="6"/>
      <c r="Q292" s="20">
        <f t="shared" si="32"/>
        <v>0</v>
      </c>
      <c r="R292" s="6">
        <v>1</v>
      </c>
      <c r="S292" s="25">
        <v>450</v>
      </c>
      <c r="T292" s="26">
        <f t="shared" si="33"/>
        <v>450</v>
      </c>
      <c r="U292" s="25">
        <v>163697</v>
      </c>
      <c r="V292" s="23">
        <f t="shared" si="34"/>
        <v>2.7489813496887542E-3</v>
      </c>
    </row>
    <row r="293" spans="2:22" x14ac:dyDescent="0.25">
      <c r="B293" s="3" t="s">
        <v>498</v>
      </c>
      <c r="C293" s="6">
        <v>4.5</v>
      </c>
      <c r="D293" s="6">
        <v>271</v>
      </c>
      <c r="E293" s="20">
        <f t="shared" si="28"/>
        <v>60.222222222222221</v>
      </c>
      <c r="F293" s="25"/>
      <c r="G293" s="25"/>
      <c r="H293" s="26">
        <f t="shared" si="29"/>
        <v>0</v>
      </c>
      <c r="I293" s="6"/>
      <c r="J293" s="6"/>
      <c r="K293" s="20">
        <f t="shared" si="30"/>
        <v>0</v>
      </c>
      <c r="L293" s="25"/>
      <c r="M293" s="25"/>
      <c r="N293" s="26">
        <f t="shared" si="31"/>
        <v>0</v>
      </c>
      <c r="O293" s="6"/>
      <c r="P293" s="6"/>
      <c r="Q293" s="20">
        <f t="shared" si="32"/>
        <v>0</v>
      </c>
      <c r="R293" s="6">
        <v>4.5</v>
      </c>
      <c r="S293" s="25">
        <v>271</v>
      </c>
      <c r="T293" s="26">
        <f t="shared" si="33"/>
        <v>60.222222222222221</v>
      </c>
      <c r="U293" s="25">
        <v>163489</v>
      </c>
      <c r="V293" s="23">
        <f t="shared" si="34"/>
        <v>1.6576038754900942E-3</v>
      </c>
    </row>
    <row r="294" spans="2:22" x14ac:dyDescent="0.25">
      <c r="B294" s="3" t="s">
        <v>499</v>
      </c>
      <c r="C294" s="6">
        <v>0.75</v>
      </c>
      <c r="D294" s="6">
        <v>250</v>
      </c>
      <c r="E294" s="20">
        <f t="shared" si="28"/>
        <v>333.33333333333331</v>
      </c>
      <c r="F294" s="25"/>
      <c r="G294" s="25"/>
      <c r="H294" s="26">
        <f t="shared" si="29"/>
        <v>0</v>
      </c>
      <c r="I294" s="6"/>
      <c r="J294" s="6"/>
      <c r="K294" s="20">
        <f t="shared" si="30"/>
        <v>0</v>
      </c>
      <c r="L294" s="25">
        <v>12</v>
      </c>
      <c r="M294" s="25">
        <v>20</v>
      </c>
      <c r="N294" s="26">
        <f t="shared" si="31"/>
        <v>1.6666666666666667</v>
      </c>
      <c r="O294" s="6"/>
      <c r="P294" s="6"/>
      <c r="Q294" s="20">
        <f t="shared" si="32"/>
        <v>0</v>
      </c>
      <c r="R294" s="6">
        <v>12.75</v>
      </c>
      <c r="S294" s="25">
        <v>270</v>
      </c>
      <c r="T294" s="26">
        <f t="shared" si="33"/>
        <v>21.176470588235293</v>
      </c>
      <c r="U294" s="25">
        <v>163077</v>
      </c>
      <c r="V294" s="23">
        <f t="shared" si="34"/>
        <v>1.6556595963869828E-3</v>
      </c>
    </row>
    <row r="295" spans="2:22" x14ac:dyDescent="0.25">
      <c r="B295" s="3" t="s">
        <v>500</v>
      </c>
      <c r="C295" s="6"/>
      <c r="D295" s="6"/>
      <c r="E295" s="20">
        <f t="shared" si="28"/>
        <v>0</v>
      </c>
      <c r="F295" s="25"/>
      <c r="G295" s="25"/>
      <c r="H295" s="26">
        <f t="shared" si="29"/>
        <v>0</v>
      </c>
      <c r="I295" s="6">
        <v>0.75</v>
      </c>
      <c r="J295" s="6">
        <v>209</v>
      </c>
      <c r="K295" s="20">
        <f t="shared" si="30"/>
        <v>278.66666666666669</v>
      </c>
      <c r="L295" s="25"/>
      <c r="M295" s="25"/>
      <c r="N295" s="26">
        <f t="shared" si="31"/>
        <v>0</v>
      </c>
      <c r="O295" s="6"/>
      <c r="P295" s="6"/>
      <c r="Q295" s="20">
        <f t="shared" si="32"/>
        <v>0</v>
      </c>
      <c r="R295" s="6">
        <v>0.75</v>
      </c>
      <c r="S295" s="25">
        <v>209</v>
      </c>
      <c r="T295" s="26">
        <f t="shared" si="33"/>
        <v>278.66666666666669</v>
      </c>
      <c r="U295" s="25">
        <v>162133</v>
      </c>
      <c r="V295" s="23">
        <f t="shared" si="34"/>
        <v>1.2890651502161805E-3</v>
      </c>
    </row>
    <row r="296" spans="2:22" x14ac:dyDescent="0.25">
      <c r="B296" s="3" t="s">
        <v>501</v>
      </c>
      <c r="C296" s="6"/>
      <c r="D296" s="6"/>
      <c r="E296" s="20">
        <f t="shared" si="28"/>
        <v>0</v>
      </c>
      <c r="F296" s="25">
        <v>9.75</v>
      </c>
      <c r="G296" s="25">
        <v>130</v>
      </c>
      <c r="H296" s="26">
        <f t="shared" si="29"/>
        <v>13.333333333333334</v>
      </c>
      <c r="I296" s="6"/>
      <c r="J296" s="6"/>
      <c r="K296" s="20">
        <f t="shared" si="30"/>
        <v>0</v>
      </c>
      <c r="L296" s="25"/>
      <c r="M296" s="25"/>
      <c r="N296" s="26">
        <f t="shared" si="31"/>
        <v>0</v>
      </c>
      <c r="O296" s="6"/>
      <c r="P296" s="6"/>
      <c r="Q296" s="20">
        <f t="shared" si="32"/>
        <v>0</v>
      </c>
      <c r="R296" s="6">
        <v>9.75</v>
      </c>
      <c r="S296" s="25">
        <v>130</v>
      </c>
      <c r="T296" s="26">
        <f t="shared" si="33"/>
        <v>13.333333333333334</v>
      </c>
      <c r="U296" s="25">
        <v>158962</v>
      </c>
      <c r="V296" s="23">
        <f t="shared" si="34"/>
        <v>8.1780551326732177E-4</v>
      </c>
    </row>
    <row r="297" spans="2:22" x14ac:dyDescent="0.25">
      <c r="B297" s="3" t="s">
        <v>502</v>
      </c>
      <c r="C297" s="6"/>
      <c r="D297" s="6"/>
      <c r="E297" s="20">
        <f t="shared" si="28"/>
        <v>0</v>
      </c>
      <c r="F297" s="25">
        <v>2</v>
      </c>
      <c r="G297" s="25">
        <v>115</v>
      </c>
      <c r="H297" s="26">
        <f t="shared" si="29"/>
        <v>57.5</v>
      </c>
      <c r="I297" s="6"/>
      <c r="J297" s="6"/>
      <c r="K297" s="20">
        <f t="shared" si="30"/>
        <v>0</v>
      </c>
      <c r="L297" s="25"/>
      <c r="M297" s="25"/>
      <c r="N297" s="26">
        <f t="shared" si="31"/>
        <v>0</v>
      </c>
      <c r="O297" s="6"/>
      <c r="P297" s="6"/>
      <c r="Q297" s="20">
        <f t="shared" si="32"/>
        <v>0</v>
      </c>
      <c r="R297" s="6">
        <v>2</v>
      </c>
      <c r="S297" s="25">
        <v>115</v>
      </c>
      <c r="T297" s="26">
        <f t="shared" si="33"/>
        <v>57.5</v>
      </c>
      <c r="U297" s="25">
        <v>158927</v>
      </c>
      <c r="V297" s="23">
        <f t="shared" si="34"/>
        <v>7.2360266034091124E-4</v>
      </c>
    </row>
    <row r="298" spans="2:22" x14ac:dyDescent="0.25">
      <c r="B298" s="3" t="s">
        <v>503</v>
      </c>
      <c r="C298" s="6"/>
      <c r="D298" s="6"/>
      <c r="E298" s="20">
        <f t="shared" si="28"/>
        <v>0</v>
      </c>
      <c r="F298" s="25"/>
      <c r="G298" s="25"/>
      <c r="H298" s="26">
        <f t="shared" si="29"/>
        <v>0</v>
      </c>
      <c r="I298" s="6">
        <v>0.75</v>
      </c>
      <c r="J298" s="6">
        <v>100</v>
      </c>
      <c r="K298" s="20">
        <f t="shared" si="30"/>
        <v>133.33333333333334</v>
      </c>
      <c r="L298" s="25"/>
      <c r="M298" s="25"/>
      <c r="N298" s="26">
        <f t="shared" si="31"/>
        <v>0</v>
      </c>
      <c r="O298" s="6"/>
      <c r="P298" s="6"/>
      <c r="Q298" s="20">
        <f t="shared" si="32"/>
        <v>0</v>
      </c>
      <c r="R298" s="6">
        <v>0.75</v>
      </c>
      <c r="S298" s="25">
        <v>100</v>
      </c>
      <c r="T298" s="26">
        <f t="shared" si="33"/>
        <v>133.33333333333334</v>
      </c>
      <c r="U298" s="25">
        <v>158355</v>
      </c>
      <c r="V298" s="23">
        <f t="shared" si="34"/>
        <v>6.3149253260080199E-4</v>
      </c>
    </row>
    <row r="299" spans="2:22" x14ac:dyDescent="0.25">
      <c r="B299" s="3" t="s">
        <v>504</v>
      </c>
      <c r="C299" s="6"/>
      <c r="D299" s="6"/>
      <c r="E299" s="20">
        <f t="shared" si="28"/>
        <v>0</v>
      </c>
      <c r="F299" s="25">
        <v>1</v>
      </c>
      <c r="G299" s="25">
        <v>100</v>
      </c>
      <c r="H299" s="26">
        <f t="shared" si="29"/>
        <v>100</v>
      </c>
      <c r="I299" s="6"/>
      <c r="J299" s="6"/>
      <c r="K299" s="20">
        <f t="shared" si="30"/>
        <v>0</v>
      </c>
      <c r="L299" s="25"/>
      <c r="M299" s="25"/>
      <c r="N299" s="26">
        <f t="shared" si="31"/>
        <v>0</v>
      </c>
      <c r="O299" s="6"/>
      <c r="P299" s="6"/>
      <c r="Q299" s="20">
        <f t="shared" si="32"/>
        <v>0</v>
      </c>
      <c r="R299" s="6">
        <v>1</v>
      </c>
      <c r="S299" s="25">
        <v>100</v>
      </c>
      <c r="T299" s="26">
        <f t="shared" si="33"/>
        <v>100</v>
      </c>
      <c r="U299" s="25">
        <v>156993</v>
      </c>
      <c r="V299" s="23">
        <f t="shared" si="34"/>
        <v>6.3697107514347777E-4</v>
      </c>
    </row>
    <row r="300" spans="2:22" x14ac:dyDescent="0.25">
      <c r="B300" s="3" t="s">
        <v>505</v>
      </c>
      <c r="C300" s="6"/>
      <c r="D300" s="6"/>
      <c r="E300" s="20">
        <f t="shared" si="28"/>
        <v>0</v>
      </c>
      <c r="F300" s="25">
        <v>1.5</v>
      </c>
      <c r="G300" s="25">
        <v>40</v>
      </c>
      <c r="H300" s="26">
        <f t="shared" si="29"/>
        <v>26.666666666666668</v>
      </c>
      <c r="I300" s="6"/>
      <c r="J300" s="6"/>
      <c r="K300" s="20">
        <f t="shared" si="30"/>
        <v>0</v>
      </c>
      <c r="L300" s="25"/>
      <c r="M300" s="25"/>
      <c r="N300" s="26">
        <f t="shared" si="31"/>
        <v>0</v>
      </c>
      <c r="O300" s="6"/>
      <c r="P300" s="6"/>
      <c r="Q300" s="20">
        <f t="shared" si="32"/>
        <v>0</v>
      </c>
      <c r="R300" s="6">
        <v>1.5</v>
      </c>
      <c r="S300" s="25">
        <v>40</v>
      </c>
      <c r="T300" s="26">
        <f t="shared" si="33"/>
        <v>26.666666666666668</v>
      </c>
      <c r="U300" s="25">
        <v>156675</v>
      </c>
      <c r="V300" s="23">
        <f t="shared" si="34"/>
        <v>2.5530556885272062E-4</v>
      </c>
    </row>
    <row r="301" spans="2:22" x14ac:dyDescent="0.25">
      <c r="B301" s="3" t="s">
        <v>506</v>
      </c>
      <c r="C301" s="6"/>
      <c r="D301" s="6"/>
      <c r="E301" s="20">
        <f t="shared" si="28"/>
        <v>0</v>
      </c>
      <c r="F301" s="25">
        <v>0.75</v>
      </c>
      <c r="G301" s="25">
        <v>37</v>
      </c>
      <c r="H301" s="26">
        <f t="shared" si="29"/>
        <v>49.333333333333336</v>
      </c>
      <c r="I301" s="6"/>
      <c r="J301" s="6"/>
      <c r="K301" s="20">
        <f t="shared" si="30"/>
        <v>0</v>
      </c>
      <c r="L301" s="25"/>
      <c r="M301" s="25"/>
      <c r="N301" s="26">
        <f t="shared" si="31"/>
        <v>0</v>
      </c>
      <c r="O301" s="6"/>
      <c r="P301" s="6"/>
      <c r="Q301" s="20">
        <f t="shared" si="32"/>
        <v>0</v>
      </c>
      <c r="R301" s="6">
        <v>0.75</v>
      </c>
      <c r="S301" s="25">
        <v>37</v>
      </c>
      <c r="T301" s="26">
        <f t="shared" si="33"/>
        <v>49.333333333333336</v>
      </c>
      <c r="U301" s="25">
        <v>149597</v>
      </c>
      <c r="V301" s="23">
        <f t="shared" si="34"/>
        <v>2.4733116305808271E-4</v>
      </c>
    </row>
    <row r="302" spans="2:22" x14ac:dyDescent="0.25">
      <c r="B302" s="3" t="s">
        <v>507</v>
      </c>
      <c r="C302" s="6"/>
      <c r="D302" s="6"/>
      <c r="E302" s="20">
        <f t="shared" si="28"/>
        <v>0</v>
      </c>
      <c r="F302" s="25"/>
      <c r="G302" s="25"/>
      <c r="H302" s="26">
        <f t="shared" si="29"/>
        <v>0</v>
      </c>
      <c r="I302" s="6"/>
      <c r="J302" s="6"/>
      <c r="K302" s="20">
        <f t="shared" si="30"/>
        <v>0</v>
      </c>
      <c r="L302" s="25"/>
      <c r="M302" s="25"/>
      <c r="N302" s="26">
        <f t="shared" si="31"/>
        <v>0</v>
      </c>
      <c r="O302" s="6"/>
      <c r="P302" s="6"/>
      <c r="Q302" s="20">
        <f t="shared" si="32"/>
        <v>0</v>
      </c>
      <c r="R302" s="6"/>
      <c r="S302" s="25"/>
      <c r="T302" s="26">
        <f t="shared" si="33"/>
        <v>0</v>
      </c>
      <c r="U302" s="25">
        <v>143856</v>
      </c>
      <c r="V302" s="23">
        <f t="shared" si="34"/>
        <v>0</v>
      </c>
    </row>
    <row r="303" spans="2:22" x14ac:dyDescent="0.25">
      <c r="B303" s="3" t="s">
        <v>508</v>
      </c>
      <c r="C303" s="6"/>
      <c r="D303" s="6"/>
      <c r="E303" s="20">
        <f t="shared" si="28"/>
        <v>0</v>
      </c>
      <c r="F303" s="25"/>
      <c r="G303" s="25"/>
      <c r="H303" s="26">
        <f t="shared" si="29"/>
        <v>0</v>
      </c>
      <c r="I303" s="6"/>
      <c r="J303" s="6"/>
      <c r="K303" s="20">
        <f t="shared" si="30"/>
        <v>0</v>
      </c>
      <c r="L303" s="25"/>
      <c r="M303" s="25"/>
      <c r="N303" s="26">
        <f t="shared" si="31"/>
        <v>0</v>
      </c>
      <c r="O303" s="6"/>
      <c r="P303" s="6"/>
      <c r="Q303" s="20">
        <f t="shared" si="32"/>
        <v>0</v>
      </c>
      <c r="R303" s="6"/>
      <c r="S303" s="25"/>
      <c r="T303" s="26">
        <f t="shared" si="33"/>
        <v>0</v>
      </c>
      <c r="U303" s="25">
        <v>142658</v>
      </c>
      <c r="V303" s="23">
        <f t="shared" si="34"/>
        <v>0</v>
      </c>
    </row>
    <row r="304" spans="2:22" x14ac:dyDescent="0.25">
      <c r="B304" s="3" t="s">
        <v>509</v>
      </c>
      <c r="C304" s="6"/>
      <c r="D304" s="6"/>
      <c r="E304" s="20">
        <f t="shared" si="28"/>
        <v>0</v>
      </c>
      <c r="F304" s="25"/>
      <c r="G304" s="25"/>
      <c r="H304" s="26">
        <f t="shared" si="29"/>
        <v>0</v>
      </c>
      <c r="I304" s="6"/>
      <c r="J304" s="6"/>
      <c r="K304" s="20">
        <f t="shared" si="30"/>
        <v>0</v>
      </c>
      <c r="L304" s="25"/>
      <c r="M304" s="25"/>
      <c r="N304" s="26">
        <f t="shared" si="31"/>
        <v>0</v>
      </c>
      <c r="O304" s="6"/>
      <c r="P304" s="6"/>
      <c r="Q304" s="20">
        <f t="shared" si="32"/>
        <v>0</v>
      </c>
      <c r="R304" s="6"/>
      <c r="S304" s="25"/>
      <c r="T304" s="26">
        <f t="shared" si="33"/>
        <v>0</v>
      </c>
      <c r="U304" s="25">
        <v>141343</v>
      </c>
      <c r="V304" s="23">
        <f t="shared" si="34"/>
        <v>0</v>
      </c>
    </row>
    <row r="305" spans="2:22" x14ac:dyDescent="0.25">
      <c r="B305" s="3" t="s">
        <v>510</v>
      </c>
      <c r="C305" s="6"/>
      <c r="D305" s="6"/>
      <c r="E305" s="20">
        <f t="shared" si="28"/>
        <v>0</v>
      </c>
      <c r="F305" s="25"/>
      <c r="G305" s="25"/>
      <c r="H305" s="26">
        <f t="shared" si="29"/>
        <v>0</v>
      </c>
      <c r="I305" s="6"/>
      <c r="J305" s="6"/>
      <c r="K305" s="20">
        <f t="shared" si="30"/>
        <v>0</v>
      </c>
      <c r="L305" s="25"/>
      <c r="M305" s="25"/>
      <c r="N305" s="26">
        <f t="shared" si="31"/>
        <v>0</v>
      </c>
      <c r="O305" s="6"/>
      <c r="P305" s="6"/>
      <c r="Q305" s="20">
        <f t="shared" si="32"/>
        <v>0</v>
      </c>
      <c r="R305" s="6"/>
      <c r="S305" s="25"/>
      <c r="T305" s="26">
        <f t="shared" si="33"/>
        <v>0</v>
      </c>
      <c r="U305" s="25">
        <v>141049</v>
      </c>
      <c r="V305" s="23">
        <f t="shared" si="34"/>
        <v>0</v>
      </c>
    </row>
    <row r="306" spans="2:22" x14ac:dyDescent="0.25">
      <c r="B306" s="3" t="s">
        <v>511</v>
      </c>
      <c r="C306" s="6"/>
      <c r="D306" s="6"/>
      <c r="E306" s="20">
        <f t="shared" si="28"/>
        <v>0</v>
      </c>
      <c r="F306" s="25"/>
      <c r="G306" s="25"/>
      <c r="H306" s="26">
        <f t="shared" si="29"/>
        <v>0</v>
      </c>
      <c r="I306" s="6"/>
      <c r="J306" s="6"/>
      <c r="K306" s="20">
        <f t="shared" si="30"/>
        <v>0</v>
      </c>
      <c r="L306" s="25"/>
      <c r="M306" s="25"/>
      <c r="N306" s="26">
        <f t="shared" si="31"/>
        <v>0</v>
      </c>
      <c r="O306" s="6"/>
      <c r="P306" s="6"/>
      <c r="Q306" s="20">
        <f t="shared" si="32"/>
        <v>0</v>
      </c>
      <c r="R306" s="6"/>
      <c r="S306" s="25"/>
      <c r="T306" s="26">
        <f t="shared" si="33"/>
        <v>0</v>
      </c>
      <c r="U306" s="25">
        <v>139836</v>
      </c>
      <c r="V306" s="23">
        <f t="shared" si="34"/>
        <v>0</v>
      </c>
    </row>
    <row r="307" spans="2:22" x14ac:dyDescent="0.25">
      <c r="B307" s="3" t="s">
        <v>512</v>
      </c>
      <c r="C307" s="6"/>
      <c r="D307" s="6"/>
      <c r="E307" s="20">
        <f t="shared" si="28"/>
        <v>0</v>
      </c>
      <c r="F307" s="25"/>
      <c r="G307" s="25"/>
      <c r="H307" s="26">
        <f t="shared" si="29"/>
        <v>0</v>
      </c>
      <c r="I307" s="6"/>
      <c r="J307" s="6"/>
      <c r="K307" s="20">
        <f t="shared" si="30"/>
        <v>0</v>
      </c>
      <c r="L307" s="25"/>
      <c r="M307" s="25"/>
      <c r="N307" s="26">
        <f t="shared" si="31"/>
        <v>0</v>
      </c>
      <c r="O307" s="6"/>
      <c r="P307" s="6"/>
      <c r="Q307" s="20">
        <f t="shared" si="32"/>
        <v>0</v>
      </c>
      <c r="R307" s="6"/>
      <c r="S307" s="25"/>
      <c r="T307" s="26">
        <f t="shared" si="33"/>
        <v>0</v>
      </c>
      <c r="U307" s="25">
        <v>139314</v>
      </c>
      <c r="V307" s="23">
        <f t="shared" si="34"/>
        <v>0</v>
      </c>
    </row>
    <row r="308" spans="2:22" x14ac:dyDescent="0.25">
      <c r="B308" s="3" t="s">
        <v>513</v>
      </c>
      <c r="C308" s="6"/>
      <c r="D308" s="6"/>
      <c r="E308" s="20">
        <f t="shared" si="28"/>
        <v>0</v>
      </c>
      <c r="F308" s="25"/>
      <c r="G308" s="25"/>
      <c r="H308" s="26">
        <f t="shared" si="29"/>
        <v>0</v>
      </c>
      <c r="I308" s="6"/>
      <c r="J308" s="6"/>
      <c r="K308" s="20">
        <f t="shared" si="30"/>
        <v>0</v>
      </c>
      <c r="L308" s="25"/>
      <c r="M308" s="25"/>
      <c r="N308" s="26">
        <f t="shared" si="31"/>
        <v>0</v>
      </c>
      <c r="O308" s="6"/>
      <c r="P308" s="6"/>
      <c r="Q308" s="20">
        <f t="shared" si="32"/>
        <v>0</v>
      </c>
      <c r="R308" s="6"/>
      <c r="S308" s="25"/>
      <c r="T308" s="26">
        <f t="shared" si="33"/>
        <v>0</v>
      </c>
      <c r="U308" s="25">
        <v>138640</v>
      </c>
      <c r="V308" s="23">
        <f t="shared" si="34"/>
        <v>0</v>
      </c>
    </row>
    <row r="309" spans="2:22" x14ac:dyDescent="0.25">
      <c r="B309" s="3" t="s">
        <v>514</v>
      </c>
      <c r="C309" s="6"/>
      <c r="D309" s="6"/>
      <c r="E309" s="20">
        <f t="shared" si="28"/>
        <v>0</v>
      </c>
      <c r="F309" s="25"/>
      <c r="G309" s="25"/>
      <c r="H309" s="26">
        <f t="shared" si="29"/>
        <v>0</v>
      </c>
      <c r="I309" s="6"/>
      <c r="J309" s="6"/>
      <c r="K309" s="20">
        <f t="shared" si="30"/>
        <v>0</v>
      </c>
      <c r="L309" s="25"/>
      <c r="M309" s="25"/>
      <c r="N309" s="26">
        <f t="shared" si="31"/>
        <v>0</v>
      </c>
      <c r="O309" s="6"/>
      <c r="P309" s="6"/>
      <c r="Q309" s="20">
        <f t="shared" si="32"/>
        <v>0</v>
      </c>
      <c r="R309" s="6"/>
      <c r="S309" s="25"/>
      <c r="T309" s="26">
        <f t="shared" si="33"/>
        <v>0</v>
      </c>
      <c r="U309" s="25">
        <v>138624</v>
      </c>
      <c r="V309" s="23">
        <f t="shared" si="34"/>
        <v>0</v>
      </c>
    </row>
    <row r="310" spans="2:22" x14ac:dyDescent="0.25">
      <c r="B310" s="3" t="s">
        <v>515</v>
      </c>
      <c r="C310" s="6"/>
      <c r="D310" s="6"/>
      <c r="E310" s="20">
        <f t="shared" si="28"/>
        <v>0</v>
      </c>
      <c r="F310" s="25"/>
      <c r="G310" s="25"/>
      <c r="H310" s="26">
        <f t="shared" si="29"/>
        <v>0</v>
      </c>
      <c r="I310" s="6"/>
      <c r="J310" s="6"/>
      <c r="K310" s="20">
        <f t="shared" si="30"/>
        <v>0</v>
      </c>
      <c r="L310" s="25"/>
      <c r="M310" s="25"/>
      <c r="N310" s="26">
        <f t="shared" si="31"/>
        <v>0</v>
      </c>
      <c r="O310" s="6"/>
      <c r="P310" s="6"/>
      <c r="Q310" s="20">
        <f t="shared" si="32"/>
        <v>0</v>
      </c>
      <c r="R310" s="6"/>
      <c r="S310" s="25"/>
      <c r="T310" s="26">
        <f t="shared" si="33"/>
        <v>0</v>
      </c>
      <c r="U310" s="25">
        <v>135579</v>
      </c>
      <c r="V310" s="23">
        <f t="shared" si="34"/>
        <v>0</v>
      </c>
    </row>
    <row r="311" spans="2:22" x14ac:dyDescent="0.25">
      <c r="B311" s="3" t="s">
        <v>516</v>
      </c>
      <c r="C311" s="6"/>
      <c r="D311" s="6"/>
      <c r="E311" s="20">
        <f t="shared" si="28"/>
        <v>0</v>
      </c>
      <c r="F311" s="25"/>
      <c r="G311" s="25"/>
      <c r="H311" s="26">
        <f t="shared" si="29"/>
        <v>0</v>
      </c>
      <c r="I311" s="6"/>
      <c r="J311" s="6"/>
      <c r="K311" s="20">
        <f t="shared" si="30"/>
        <v>0</v>
      </c>
      <c r="L311" s="25"/>
      <c r="M311" s="25"/>
      <c r="N311" s="26">
        <f t="shared" si="31"/>
        <v>0</v>
      </c>
      <c r="O311" s="6"/>
      <c r="P311" s="6"/>
      <c r="Q311" s="20">
        <f t="shared" si="32"/>
        <v>0</v>
      </c>
      <c r="R311" s="6"/>
      <c r="S311" s="25"/>
      <c r="T311" s="26">
        <f t="shared" si="33"/>
        <v>0</v>
      </c>
      <c r="U311" s="25">
        <v>133590</v>
      </c>
      <c r="V311" s="23">
        <f t="shared" si="34"/>
        <v>0</v>
      </c>
    </row>
    <row r="312" spans="2:22" x14ac:dyDescent="0.25">
      <c r="B312" s="3" t="s">
        <v>517</v>
      </c>
      <c r="C312" s="6"/>
      <c r="D312" s="6"/>
      <c r="E312" s="20">
        <f t="shared" si="28"/>
        <v>0</v>
      </c>
      <c r="F312" s="25"/>
      <c r="G312" s="25"/>
      <c r="H312" s="26">
        <f t="shared" si="29"/>
        <v>0</v>
      </c>
      <c r="I312" s="6"/>
      <c r="J312" s="6"/>
      <c r="K312" s="20">
        <f t="shared" si="30"/>
        <v>0</v>
      </c>
      <c r="L312" s="25"/>
      <c r="M312" s="25"/>
      <c r="N312" s="26">
        <f t="shared" si="31"/>
        <v>0</v>
      </c>
      <c r="O312" s="6"/>
      <c r="P312" s="6"/>
      <c r="Q312" s="20">
        <f t="shared" si="32"/>
        <v>0</v>
      </c>
      <c r="R312" s="6"/>
      <c r="S312" s="25"/>
      <c r="T312" s="26">
        <f t="shared" si="33"/>
        <v>0</v>
      </c>
      <c r="U312" s="25">
        <v>133334</v>
      </c>
      <c r="V312" s="23">
        <f t="shared" si="34"/>
        <v>0</v>
      </c>
    </row>
    <row r="313" spans="2:22" x14ac:dyDescent="0.25">
      <c r="B313" s="3" t="s">
        <v>518</v>
      </c>
      <c r="C313" s="6"/>
      <c r="D313" s="6"/>
      <c r="E313" s="20">
        <f t="shared" si="28"/>
        <v>0</v>
      </c>
      <c r="F313" s="25"/>
      <c r="G313" s="25"/>
      <c r="H313" s="26">
        <f t="shared" si="29"/>
        <v>0</v>
      </c>
      <c r="I313" s="6"/>
      <c r="J313" s="6"/>
      <c r="K313" s="20">
        <f t="shared" si="30"/>
        <v>0</v>
      </c>
      <c r="L313" s="25"/>
      <c r="M313" s="25"/>
      <c r="N313" s="26">
        <f t="shared" si="31"/>
        <v>0</v>
      </c>
      <c r="O313" s="6"/>
      <c r="P313" s="6"/>
      <c r="Q313" s="20">
        <f t="shared" si="32"/>
        <v>0</v>
      </c>
      <c r="R313" s="6"/>
      <c r="S313" s="25"/>
      <c r="T313" s="26">
        <f t="shared" si="33"/>
        <v>0</v>
      </c>
      <c r="U313" s="25">
        <v>132929</v>
      </c>
      <c r="V313" s="23">
        <f t="shared" si="34"/>
        <v>0</v>
      </c>
    </row>
    <row r="314" spans="2:22" x14ac:dyDescent="0.25">
      <c r="B314" s="3" t="s">
        <v>519</v>
      </c>
      <c r="C314" s="6"/>
      <c r="D314" s="6"/>
      <c r="E314" s="20">
        <f t="shared" si="28"/>
        <v>0</v>
      </c>
      <c r="F314" s="25"/>
      <c r="G314" s="25"/>
      <c r="H314" s="26">
        <f t="shared" si="29"/>
        <v>0</v>
      </c>
      <c r="I314" s="6"/>
      <c r="J314" s="6"/>
      <c r="K314" s="20">
        <f t="shared" si="30"/>
        <v>0</v>
      </c>
      <c r="L314" s="25"/>
      <c r="M314" s="25"/>
      <c r="N314" s="26">
        <f t="shared" si="31"/>
        <v>0</v>
      </c>
      <c r="O314" s="6"/>
      <c r="P314" s="6"/>
      <c r="Q314" s="20">
        <f t="shared" si="32"/>
        <v>0</v>
      </c>
      <c r="R314" s="6"/>
      <c r="S314" s="25"/>
      <c r="T314" s="26">
        <f t="shared" si="33"/>
        <v>0</v>
      </c>
      <c r="U314" s="25">
        <v>130251</v>
      </c>
      <c r="V314" s="23">
        <f t="shared" si="34"/>
        <v>0</v>
      </c>
    </row>
    <row r="315" spans="2:22" x14ac:dyDescent="0.25">
      <c r="B315" s="3" t="s">
        <v>520</v>
      </c>
      <c r="C315" s="6"/>
      <c r="D315" s="6"/>
      <c r="E315" s="20">
        <f t="shared" si="28"/>
        <v>0</v>
      </c>
      <c r="F315" s="25"/>
      <c r="G315" s="25"/>
      <c r="H315" s="26">
        <f t="shared" si="29"/>
        <v>0</v>
      </c>
      <c r="I315" s="6"/>
      <c r="J315" s="6"/>
      <c r="K315" s="20">
        <f t="shared" si="30"/>
        <v>0</v>
      </c>
      <c r="L315" s="25"/>
      <c r="M315" s="25"/>
      <c r="N315" s="26">
        <f t="shared" si="31"/>
        <v>0</v>
      </c>
      <c r="O315" s="6"/>
      <c r="P315" s="6"/>
      <c r="Q315" s="20">
        <f t="shared" si="32"/>
        <v>0</v>
      </c>
      <c r="R315" s="6"/>
      <c r="S315" s="25"/>
      <c r="T315" s="26">
        <f t="shared" si="33"/>
        <v>0</v>
      </c>
      <c r="U315" s="25">
        <v>126362</v>
      </c>
      <c r="V315" s="23">
        <f t="shared" si="34"/>
        <v>0</v>
      </c>
    </row>
    <row r="316" spans="2:22" x14ac:dyDescent="0.25">
      <c r="B316" s="3" t="s">
        <v>521</v>
      </c>
      <c r="C316" s="6"/>
      <c r="D316" s="6"/>
      <c r="E316" s="20">
        <f t="shared" si="28"/>
        <v>0</v>
      </c>
      <c r="F316" s="25"/>
      <c r="G316" s="25"/>
      <c r="H316" s="26">
        <f t="shared" si="29"/>
        <v>0</v>
      </c>
      <c r="I316" s="6"/>
      <c r="J316" s="6"/>
      <c r="K316" s="20">
        <f t="shared" si="30"/>
        <v>0</v>
      </c>
      <c r="L316" s="25"/>
      <c r="M316" s="25"/>
      <c r="N316" s="26">
        <f t="shared" si="31"/>
        <v>0</v>
      </c>
      <c r="O316" s="6"/>
      <c r="P316" s="6"/>
      <c r="Q316" s="20">
        <f t="shared" si="32"/>
        <v>0</v>
      </c>
      <c r="R316" s="6"/>
      <c r="S316" s="25"/>
      <c r="T316" s="26">
        <f t="shared" si="33"/>
        <v>0</v>
      </c>
      <c r="U316" s="25">
        <v>125050</v>
      </c>
      <c r="V316" s="23">
        <f t="shared" si="34"/>
        <v>0</v>
      </c>
    </row>
    <row r="317" spans="2:22" x14ac:dyDescent="0.25">
      <c r="B317" s="3" t="s">
        <v>522</v>
      </c>
      <c r="C317" s="6"/>
      <c r="D317" s="6"/>
      <c r="E317" s="20">
        <f t="shared" si="28"/>
        <v>0</v>
      </c>
      <c r="F317" s="25"/>
      <c r="G317" s="25"/>
      <c r="H317" s="26">
        <f t="shared" si="29"/>
        <v>0</v>
      </c>
      <c r="I317" s="6"/>
      <c r="J317" s="6"/>
      <c r="K317" s="20">
        <f t="shared" si="30"/>
        <v>0</v>
      </c>
      <c r="L317" s="25"/>
      <c r="M317" s="25"/>
      <c r="N317" s="26">
        <f t="shared" si="31"/>
        <v>0</v>
      </c>
      <c r="O317" s="6"/>
      <c r="P317" s="6"/>
      <c r="Q317" s="20">
        <f t="shared" si="32"/>
        <v>0</v>
      </c>
      <c r="R317" s="6"/>
      <c r="S317" s="25"/>
      <c r="T317" s="26">
        <f t="shared" si="33"/>
        <v>0</v>
      </c>
      <c r="U317" s="25">
        <v>124783</v>
      </c>
      <c r="V317" s="23">
        <f t="shared" si="34"/>
        <v>0</v>
      </c>
    </row>
    <row r="318" spans="2:22" x14ac:dyDescent="0.25">
      <c r="B318" s="3" t="s">
        <v>523</v>
      </c>
      <c r="C318" s="6"/>
      <c r="D318" s="6"/>
      <c r="E318" s="20">
        <f t="shared" si="28"/>
        <v>0</v>
      </c>
      <c r="F318" s="25"/>
      <c r="G318" s="25"/>
      <c r="H318" s="26">
        <f t="shared" si="29"/>
        <v>0</v>
      </c>
      <c r="I318" s="6"/>
      <c r="J318" s="6"/>
      <c r="K318" s="20">
        <f t="shared" si="30"/>
        <v>0</v>
      </c>
      <c r="L318" s="25"/>
      <c r="M318" s="25"/>
      <c r="N318" s="26">
        <f t="shared" si="31"/>
        <v>0</v>
      </c>
      <c r="O318" s="6"/>
      <c r="P318" s="6"/>
      <c r="Q318" s="20">
        <f t="shared" si="32"/>
        <v>0</v>
      </c>
      <c r="R318" s="6"/>
      <c r="S318" s="25"/>
      <c r="T318" s="26">
        <f t="shared" si="33"/>
        <v>0</v>
      </c>
      <c r="U318" s="25">
        <v>124638</v>
      </c>
      <c r="V318" s="23">
        <f t="shared" si="34"/>
        <v>0</v>
      </c>
    </row>
    <row r="319" spans="2:22" x14ac:dyDescent="0.25">
      <c r="B319" s="3" t="s">
        <v>524</v>
      </c>
      <c r="C319" s="6"/>
      <c r="D319" s="6"/>
      <c r="E319" s="20">
        <f t="shared" si="28"/>
        <v>0</v>
      </c>
      <c r="F319" s="25"/>
      <c r="G319" s="25"/>
      <c r="H319" s="26">
        <f t="shared" si="29"/>
        <v>0</v>
      </c>
      <c r="I319" s="6"/>
      <c r="J319" s="6"/>
      <c r="K319" s="20">
        <f t="shared" si="30"/>
        <v>0</v>
      </c>
      <c r="L319" s="25"/>
      <c r="M319" s="25"/>
      <c r="N319" s="26">
        <f t="shared" si="31"/>
        <v>0</v>
      </c>
      <c r="O319" s="6"/>
      <c r="P319" s="6"/>
      <c r="Q319" s="20">
        <f t="shared" si="32"/>
        <v>0</v>
      </c>
      <c r="R319" s="6"/>
      <c r="S319" s="25"/>
      <c r="T319" s="26">
        <f t="shared" si="33"/>
        <v>0</v>
      </c>
      <c r="U319" s="25">
        <v>124500</v>
      </c>
      <c r="V319" s="23">
        <f t="shared" si="34"/>
        <v>0</v>
      </c>
    </row>
    <row r="320" spans="2:22" x14ac:dyDescent="0.25">
      <c r="B320" s="3" t="s">
        <v>525</v>
      </c>
      <c r="C320" s="6"/>
      <c r="D320" s="6"/>
      <c r="E320" s="20">
        <f t="shared" si="28"/>
        <v>0</v>
      </c>
      <c r="F320" s="25"/>
      <c r="G320" s="25"/>
      <c r="H320" s="26">
        <f t="shared" si="29"/>
        <v>0</v>
      </c>
      <c r="I320" s="6"/>
      <c r="J320" s="6"/>
      <c r="K320" s="20">
        <f t="shared" si="30"/>
        <v>0</v>
      </c>
      <c r="L320" s="25"/>
      <c r="M320" s="25"/>
      <c r="N320" s="26">
        <f t="shared" si="31"/>
        <v>0</v>
      </c>
      <c r="O320" s="6"/>
      <c r="P320" s="6"/>
      <c r="Q320" s="20">
        <f t="shared" si="32"/>
        <v>0</v>
      </c>
      <c r="R320" s="6"/>
      <c r="S320" s="25"/>
      <c r="T320" s="26">
        <f t="shared" si="33"/>
        <v>0</v>
      </c>
      <c r="U320" s="25">
        <v>121235</v>
      </c>
      <c r="V320" s="23">
        <f t="shared" si="34"/>
        <v>0</v>
      </c>
    </row>
    <row r="321" spans="2:22" x14ac:dyDescent="0.25">
      <c r="B321" s="3" t="s">
        <v>526</v>
      </c>
      <c r="C321" s="6"/>
      <c r="D321" s="6"/>
      <c r="E321" s="20">
        <f t="shared" si="28"/>
        <v>0</v>
      </c>
      <c r="F321" s="25"/>
      <c r="G321" s="25"/>
      <c r="H321" s="26">
        <f t="shared" si="29"/>
        <v>0</v>
      </c>
      <c r="I321" s="6"/>
      <c r="J321" s="6"/>
      <c r="K321" s="20">
        <f t="shared" si="30"/>
        <v>0</v>
      </c>
      <c r="L321" s="25"/>
      <c r="M321" s="25"/>
      <c r="N321" s="26">
        <f t="shared" si="31"/>
        <v>0</v>
      </c>
      <c r="O321" s="6"/>
      <c r="P321" s="6"/>
      <c r="Q321" s="20">
        <f t="shared" si="32"/>
        <v>0</v>
      </c>
      <c r="R321" s="6"/>
      <c r="S321" s="25"/>
      <c r="T321" s="26">
        <f t="shared" si="33"/>
        <v>0</v>
      </c>
      <c r="U321" s="25">
        <v>120831</v>
      </c>
      <c r="V321" s="23">
        <f t="shared" si="34"/>
        <v>0</v>
      </c>
    </row>
    <row r="322" spans="2:22" x14ac:dyDescent="0.25">
      <c r="B322" s="3" t="s">
        <v>527</v>
      </c>
      <c r="C322" s="6"/>
      <c r="D322" s="6"/>
      <c r="E322" s="20">
        <f t="shared" si="28"/>
        <v>0</v>
      </c>
      <c r="F322" s="25"/>
      <c r="G322" s="25"/>
      <c r="H322" s="26">
        <f t="shared" si="29"/>
        <v>0</v>
      </c>
      <c r="I322" s="6"/>
      <c r="J322" s="6"/>
      <c r="K322" s="20">
        <f t="shared" si="30"/>
        <v>0</v>
      </c>
      <c r="L322" s="25"/>
      <c r="M322" s="25"/>
      <c r="N322" s="26">
        <f t="shared" si="31"/>
        <v>0</v>
      </c>
      <c r="O322" s="6"/>
      <c r="P322" s="6"/>
      <c r="Q322" s="20">
        <f t="shared" si="32"/>
        <v>0</v>
      </c>
      <c r="R322" s="6"/>
      <c r="S322" s="25"/>
      <c r="T322" s="26">
        <f t="shared" si="33"/>
        <v>0</v>
      </c>
      <c r="U322" s="25">
        <v>119387</v>
      </c>
      <c r="V322" s="23">
        <f t="shared" si="34"/>
        <v>0</v>
      </c>
    </row>
    <row r="323" spans="2:22" x14ac:dyDescent="0.25">
      <c r="B323" s="3" t="s">
        <v>528</v>
      </c>
      <c r="C323" s="6"/>
      <c r="D323" s="6"/>
      <c r="E323" s="20">
        <f t="shared" si="28"/>
        <v>0</v>
      </c>
      <c r="F323" s="25"/>
      <c r="G323" s="25"/>
      <c r="H323" s="26">
        <f t="shared" si="29"/>
        <v>0</v>
      </c>
      <c r="I323" s="6"/>
      <c r="J323" s="6"/>
      <c r="K323" s="20">
        <f t="shared" si="30"/>
        <v>0</v>
      </c>
      <c r="L323" s="25"/>
      <c r="M323" s="25"/>
      <c r="N323" s="26">
        <f t="shared" si="31"/>
        <v>0</v>
      </c>
      <c r="O323" s="6"/>
      <c r="P323" s="6"/>
      <c r="Q323" s="20">
        <f t="shared" si="32"/>
        <v>0</v>
      </c>
      <c r="R323" s="6"/>
      <c r="S323" s="25"/>
      <c r="T323" s="26">
        <f t="shared" si="33"/>
        <v>0</v>
      </c>
      <c r="U323" s="25">
        <v>119356</v>
      </c>
      <c r="V323" s="23">
        <f t="shared" si="34"/>
        <v>0</v>
      </c>
    </row>
    <row r="324" spans="2:22" x14ac:dyDescent="0.25">
      <c r="B324" s="3" t="s">
        <v>529</v>
      </c>
      <c r="C324" s="6"/>
      <c r="D324" s="6"/>
      <c r="E324" s="20">
        <f t="shared" si="28"/>
        <v>0</v>
      </c>
      <c r="F324" s="25"/>
      <c r="G324" s="25"/>
      <c r="H324" s="26">
        <f t="shared" si="29"/>
        <v>0</v>
      </c>
      <c r="I324" s="6"/>
      <c r="J324" s="6"/>
      <c r="K324" s="20">
        <f t="shared" si="30"/>
        <v>0</v>
      </c>
      <c r="L324" s="25"/>
      <c r="M324" s="25"/>
      <c r="N324" s="26">
        <f t="shared" si="31"/>
        <v>0</v>
      </c>
      <c r="O324" s="6"/>
      <c r="P324" s="6"/>
      <c r="Q324" s="20">
        <f t="shared" si="32"/>
        <v>0</v>
      </c>
      <c r="R324" s="6"/>
      <c r="S324" s="25"/>
      <c r="T324" s="26">
        <f t="shared" si="33"/>
        <v>0</v>
      </c>
      <c r="U324" s="25">
        <v>118079</v>
      </c>
      <c r="V324" s="23">
        <f t="shared" si="34"/>
        <v>0</v>
      </c>
    </row>
    <row r="325" spans="2:22" x14ac:dyDescent="0.25">
      <c r="B325" s="3" t="s">
        <v>530</v>
      </c>
      <c r="C325" s="6"/>
      <c r="D325" s="6"/>
      <c r="E325" s="20">
        <f t="shared" si="28"/>
        <v>0</v>
      </c>
      <c r="F325" s="25"/>
      <c r="G325" s="25"/>
      <c r="H325" s="26">
        <f t="shared" si="29"/>
        <v>0</v>
      </c>
      <c r="I325" s="6"/>
      <c r="J325" s="6"/>
      <c r="K325" s="20">
        <f t="shared" si="30"/>
        <v>0</v>
      </c>
      <c r="L325" s="25"/>
      <c r="M325" s="25"/>
      <c r="N325" s="26">
        <f t="shared" si="31"/>
        <v>0</v>
      </c>
      <c r="O325" s="6"/>
      <c r="P325" s="6"/>
      <c r="Q325" s="20">
        <f t="shared" si="32"/>
        <v>0</v>
      </c>
      <c r="R325" s="6"/>
      <c r="S325" s="25"/>
      <c r="T325" s="26">
        <f t="shared" si="33"/>
        <v>0</v>
      </c>
      <c r="U325" s="25">
        <v>116278</v>
      </c>
      <c r="V325" s="23">
        <f t="shared" si="34"/>
        <v>0</v>
      </c>
    </row>
    <row r="326" spans="2:22" x14ac:dyDescent="0.25">
      <c r="B326" s="3" t="s">
        <v>531</v>
      </c>
      <c r="C326" s="6"/>
      <c r="D326" s="6"/>
      <c r="E326" s="20">
        <f t="shared" si="28"/>
        <v>0</v>
      </c>
      <c r="F326" s="25"/>
      <c r="G326" s="25"/>
      <c r="H326" s="26">
        <f t="shared" si="29"/>
        <v>0</v>
      </c>
      <c r="I326" s="6"/>
      <c r="J326" s="6"/>
      <c r="K326" s="20">
        <f t="shared" si="30"/>
        <v>0</v>
      </c>
      <c r="L326" s="25"/>
      <c r="M326" s="25"/>
      <c r="N326" s="26">
        <f t="shared" si="31"/>
        <v>0</v>
      </c>
      <c r="O326" s="6"/>
      <c r="P326" s="6"/>
      <c r="Q326" s="20">
        <f t="shared" si="32"/>
        <v>0</v>
      </c>
      <c r="R326" s="6"/>
      <c r="S326" s="25"/>
      <c r="T326" s="26">
        <f t="shared" si="33"/>
        <v>0</v>
      </c>
      <c r="U326" s="25">
        <v>114373</v>
      </c>
      <c r="V326" s="23">
        <f t="shared" si="34"/>
        <v>0</v>
      </c>
    </row>
    <row r="327" spans="2:22" x14ac:dyDescent="0.25">
      <c r="B327" s="3" t="s">
        <v>532</v>
      </c>
      <c r="C327" s="6"/>
      <c r="D327" s="6"/>
      <c r="E327" s="20">
        <f t="shared" ref="E327:E390" si="35">IFERROR(D327/C327,0)</f>
        <v>0</v>
      </c>
      <c r="F327" s="25"/>
      <c r="G327" s="25"/>
      <c r="H327" s="26">
        <f t="shared" ref="H327:H390" si="36">IFERROR(G327/F327,0)</f>
        <v>0</v>
      </c>
      <c r="I327" s="6"/>
      <c r="J327" s="6"/>
      <c r="K327" s="20">
        <f t="shared" ref="K327:K390" si="37">IFERROR(J327/I327,0)</f>
        <v>0</v>
      </c>
      <c r="L327" s="25"/>
      <c r="M327" s="25"/>
      <c r="N327" s="26">
        <f t="shared" ref="N327:N390" si="38">IFERROR(M327/L327,0)</f>
        <v>0</v>
      </c>
      <c r="O327" s="6"/>
      <c r="P327" s="6"/>
      <c r="Q327" s="20">
        <f t="shared" ref="Q327:Q390" si="39">IFERROR(P327/O327,0)</f>
        <v>0</v>
      </c>
      <c r="R327" s="6"/>
      <c r="S327" s="25"/>
      <c r="T327" s="26">
        <f t="shared" ref="T327:T390" si="40">IFERROR(S327/R327,0)</f>
        <v>0</v>
      </c>
      <c r="U327" s="25">
        <v>112353</v>
      </c>
      <c r="V327" s="23">
        <f t="shared" ref="V327:V390" si="41">S327/U327</f>
        <v>0</v>
      </c>
    </row>
    <row r="328" spans="2:22" x14ac:dyDescent="0.25">
      <c r="B328" s="3" t="s">
        <v>533</v>
      </c>
      <c r="C328" s="6"/>
      <c r="D328" s="6"/>
      <c r="E328" s="20">
        <f t="shared" si="35"/>
        <v>0</v>
      </c>
      <c r="F328" s="25"/>
      <c r="G328" s="25"/>
      <c r="H328" s="26">
        <f t="shared" si="36"/>
        <v>0</v>
      </c>
      <c r="I328" s="6"/>
      <c r="J328" s="6"/>
      <c r="K328" s="20">
        <f t="shared" si="37"/>
        <v>0</v>
      </c>
      <c r="L328" s="25"/>
      <c r="M328" s="25"/>
      <c r="N328" s="26">
        <f t="shared" si="38"/>
        <v>0</v>
      </c>
      <c r="O328" s="6"/>
      <c r="P328" s="6"/>
      <c r="Q328" s="20">
        <f t="shared" si="39"/>
        <v>0</v>
      </c>
      <c r="R328" s="6"/>
      <c r="S328" s="25"/>
      <c r="T328" s="26">
        <f t="shared" si="40"/>
        <v>0</v>
      </c>
      <c r="U328" s="25">
        <v>107396</v>
      </c>
      <c r="V328" s="23">
        <f t="shared" si="41"/>
        <v>0</v>
      </c>
    </row>
    <row r="329" spans="2:22" x14ac:dyDescent="0.25">
      <c r="B329" s="3" t="s">
        <v>534</v>
      </c>
      <c r="C329" s="6"/>
      <c r="D329" s="6"/>
      <c r="E329" s="20">
        <f t="shared" si="35"/>
        <v>0</v>
      </c>
      <c r="F329" s="25"/>
      <c r="G329" s="25"/>
      <c r="H329" s="26">
        <f t="shared" si="36"/>
        <v>0</v>
      </c>
      <c r="I329" s="6"/>
      <c r="J329" s="6"/>
      <c r="K329" s="20">
        <f t="shared" si="37"/>
        <v>0</v>
      </c>
      <c r="L329" s="25"/>
      <c r="M329" s="25"/>
      <c r="N329" s="26">
        <f t="shared" si="38"/>
        <v>0</v>
      </c>
      <c r="O329" s="6"/>
      <c r="P329" s="6"/>
      <c r="Q329" s="20">
        <f t="shared" si="39"/>
        <v>0</v>
      </c>
      <c r="R329" s="6"/>
      <c r="S329" s="25"/>
      <c r="T329" s="26">
        <f t="shared" si="40"/>
        <v>0</v>
      </c>
      <c r="U329" s="25">
        <v>106080</v>
      </c>
      <c r="V329" s="23">
        <f t="shared" si="41"/>
        <v>0</v>
      </c>
    </row>
    <row r="330" spans="2:22" x14ac:dyDescent="0.25">
      <c r="B330" s="3" t="s">
        <v>535</v>
      </c>
      <c r="C330" s="6"/>
      <c r="D330" s="6"/>
      <c r="E330" s="20">
        <f t="shared" si="35"/>
        <v>0</v>
      </c>
      <c r="F330" s="25"/>
      <c r="G330" s="25"/>
      <c r="H330" s="26">
        <f t="shared" si="36"/>
        <v>0</v>
      </c>
      <c r="I330" s="6"/>
      <c r="J330" s="6"/>
      <c r="K330" s="20">
        <f t="shared" si="37"/>
        <v>0</v>
      </c>
      <c r="L330" s="25"/>
      <c r="M330" s="25"/>
      <c r="N330" s="26">
        <f t="shared" si="38"/>
        <v>0</v>
      </c>
      <c r="O330" s="6"/>
      <c r="P330" s="6"/>
      <c r="Q330" s="20">
        <f t="shared" si="39"/>
        <v>0</v>
      </c>
      <c r="R330" s="6"/>
      <c r="S330" s="25"/>
      <c r="T330" s="26">
        <f t="shared" si="40"/>
        <v>0</v>
      </c>
      <c r="U330" s="25">
        <v>104929</v>
      </c>
      <c r="V330" s="23">
        <f t="shared" si="41"/>
        <v>0</v>
      </c>
    </row>
    <row r="331" spans="2:22" x14ac:dyDescent="0.25">
      <c r="B331" s="3" t="s">
        <v>536</v>
      </c>
      <c r="C331" s="6"/>
      <c r="D331" s="6"/>
      <c r="E331" s="20">
        <f t="shared" si="35"/>
        <v>0</v>
      </c>
      <c r="F331" s="25"/>
      <c r="G331" s="25"/>
      <c r="H331" s="26">
        <f t="shared" si="36"/>
        <v>0</v>
      </c>
      <c r="I331" s="6"/>
      <c r="J331" s="6"/>
      <c r="K331" s="20">
        <f t="shared" si="37"/>
        <v>0</v>
      </c>
      <c r="L331" s="25"/>
      <c r="M331" s="25"/>
      <c r="N331" s="26">
        <f t="shared" si="38"/>
        <v>0</v>
      </c>
      <c r="O331" s="6"/>
      <c r="P331" s="6"/>
      <c r="Q331" s="20">
        <f t="shared" si="39"/>
        <v>0</v>
      </c>
      <c r="R331" s="6"/>
      <c r="S331" s="25"/>
      <c r="T331" s="26">
        <f t="shared" si="40"/>
        <v>0</v>
      </c>
      <c r="U331" s="25">
        <v>104876</v>
      </c>
      <c r="V331" s="23">
        <f t="shared" si="41"/>
        <v>0</v>
      </c>
    </row>
    <row r="332" spans="2:22" x14ac:dyDescent="0.25">
      <c r="B332" s="3" t="s">
        <v>537</v>
      </c>
      <c r="C332" s="6"/>
      <c r="D332" s="6"/>
      <c r="E332" s="20">
        <f t="shared" si="35"/>
        <v>0</v>
      </c>
      <c r="F332" s="25"/>
      <c r="G332" s="25"/>
      <c r="H332" s="26">
        <f t="shared" si="36"/>
        <v>0</v>
      </c>
      <c r="I332" s="6"/>
      <c r="J332" s="6"/>
      <c r="K332" s="20">
        <f t="shared" si="37"/>
        <v>0</v>
      </c>
      <c r="L332" s="25"/>
      <c r="M332" s="25"/>
      <c r="N332" s="26">
        <f t="shared" si="38"/>
        <v>0</v>
      </c>
      <c r="O332" s="6"/>
      <c r="P332" s="6"/>
      <c r="Q332" s="20">
        <f t="shared" si="39"/>
        <v>0</v>
      </c>
      <c r="R332" s="6"/>
      <c r="S332" s="25"/>
      <c r="T332" s="26">
        <f t="shared" si="40"/>
        <v>0</v>
      </c>
      <c r="U332" s="25">
        <v>104850</v>
      </c>
      <c r="V332" s="23">
        <f t="shared" si="41"/>
        <v>0</v>
      </c>
    </row>
    <row r="333" spans="2:22" x14ac:dyDescent="0.25">
      <c r="B333" s="3" t="s">
        <v>538</v>
      </c>
      <c r="C333" s="6"/>
      <c r="D333" s="6"/>
      <c r="E333" s="20">
        <f t="shared" si="35"/>
        <v>0</v>
      </c>
      <c r="F333" s="25"/>
      <c r="G333" s="25"/>
      <c r="H333" s="26">
        <f t="shared" si="36"/>
        <v>0</v>
      </c>
      <c r="I333" s="6"/>
      <c r="J333" s="6"/>
      <c r="K333" s="20">
        <f t="shared" si="37"/>
        <v>0</v>
      </c>
      <c r="L333" s="25"/>
      <c r="M333" s="25"/>
      <c r="N333" s="26">
        <f t="shared" si="38"/>
        <v>0</v>
      </c>
      <c r="O333" s="6"/>
      <c r="P333" s="6"/>
      <c r="Q333" s="20">
        <f t="shared" si="39"/>
        <v>0</v>
      </c>
      <c r="R333" s="6"/>
      <c r="S333" s="25"/>
      <c r="T333" s="26">
        <f t="shared" si="40"/>
        <v>0</v>
      </c>
      <c r="U333" s="25">
        <v>104314</v>
      </c>
      <c r="V333" s="23">
        <f t="shared" si="41"/>
        <v>0</v>
      </c>
    </row>
    <row r="334" spans="2:22" x14ac:dyDescent="0.25">
      <c r="B334" s="3" t="s">
        <v>539</v>
      </c>
      <c r="C334" s="6"/>
      <c r="D334" s="6"/>
      <c r="E334" s="20">
        <f t="shared" si="35"/>
        <v>0</v>
      </c>
      <c r="F334" s="25"/>
      <c r="G334" s="25"/>
      <c r="H334" s="26">
        <f t="shared" si="36"/>
        <v>0</v>
      </c>
      <c r="I334" s="6"/>
      <c r="J334" s="6"/>
      <c r="K334" s="20">
        <f t="shared" si="37"/>
        <v>0</v>
      </c>
      <c r="L334" s="25"/>
      <c r="M334" s="25"/>
      <c r="N334" s="26">
        <f t="shared" si="38"/>
        <v>0</v>
      </c>
      <c r="O334" s="6"/>
      <c r="P334" s="6"/>
      <c r="Q334" s="20">
        <f t="shared" si="39"/>
        <v>0</v>
      </c>
      <c r="R334" s="6"/>
      <c r="S334" s="25"/>
      <c r="T334" s="26">
        <f t="shared" si="40"/>
        <v>0</v>
      </c>
      <c r="U334" s="25">
        <v>103391</v>
      </c>
      <c r="V334" s="23">
        <f t="shared" si="41"/>
        <v>0</v>
      </c>
    </row>
    <row r="335" spans="2:22" x14ac:dyDescent="0.25">
      <c r="B335" s="3" t="s">
        <v>540</v>
      </c>
      <c r="C335" s="6"/>
      <c r="D335" s="6"/>
      <c r="E335" s="20">
        <f t="shared" si="35"/>
        <v>0</v>
      </c>
      <c r="F335" s="25"/>
      <c r="G335" s="25"/>
      <c r="H335" s="26">
        <f t="shared" si="36"/>
        <v>0</v>
      </c>
      <c r="I335" s="6"/>
      <c r="J335" s="6"/>
      <c r="K335" s="20">
        <f t="shared" si="37"/>
        <v>0</v>
      </c>
      <c r="L335" s="25"/>
      <c r="M335" s="25"/>
      <c r="N335" s="26">
        <f t="shared" si="38"/>
        <v>0</v>
      </c>
      <c r="O335" s="6"/>
      <c r="P335" s="6"/>
      <c r="Q335" s="20">
        <f t="shared" si="39"/>
        <v>0</v>
      </c>
      <c r="R335" s="6"/>
      <c r="S335" s="25"/>
      <c r="T335" s="26">
        <f t="shared" si="40"/>
        <v>0</v>
      </c>
      <c r="U335" s="25">
        <v>101453</v>
      </c>
      <c r="V335" s="23">
        <f t="shared" si="41"/>
        <v>0</v>
      </c>
    </row>
    <row r="336" spans="2:22" x14ac:dyDescent="0.25">
      <c r="B336" s="3" t="s">
        <v>541</v>
      </c>
      <c r="C336" s="6"/>
      <c r="D336" s="6"/>
      <c r="E336" s="20">
        <f t="shared" si="35"/>
        <v>0</v>
      </c>
      <c r="F336" s="25"/>
      <c r="G336" s="25"/>
      <c r="H336" s="26">
        <f t="shared" si="36"/>
        <v>0</v>
      </c>
      <c r="I336" s="6"/>
      <c r="J336" s="6"/>
      <c r="K336" s="20">
        <f t="shared" si="37"/>
        <v>0</v>
      </c>
      <c r="L336" s="25"/>
      <c r="M336" s="25"/>
      <c r="N336" s="26">
        <f t="shared" si="38"/>
        <v>0</v>
      </c>
      <c r="O336" s="6"/>
      <c r="P336" s="6"/>
      <c r="Q336" s="20">
        <f t="shared" si="39"/>
        <v>0</v>
      </c>
      <c r="R336" s="6"/>
      <c r="S336" s="25"/>
      <c r="T336" s="26">
        <f t="shared" si="40"/>
        <v>0</v>
      </c>
      <c r="U336" s="25">
        <v>100524</v>
      </c>
      <c r="V336" s="23">
        <f t="shared" si="41"/>
        <v>0</v>
      </c>
    </row>
    <row r="337" spans="2:22" x14ac:dyDescent="0.25">
      <c r="B337" s="3" t="s">
        <v>542</v>
      </c>
      <c r="C337" s="6"/>
      <c r="D337" s="6"/>
      <c r="E337" s="20">
        <f t="shared" si="35"/>
        <v>0</v>
      </c>
      <c r="F337" s="25"/>
      <c r="G337" s="25"/>
      <c r="H337" s="26">
        <f t="shared" si="36"/>
        <v>0</v>
      </c>
      <c r="I337" s="6"/>
      <c r="J337" s="6"/>
      <c r="K337" s="20">
        <f t="shared" si="37"/>
        <v>0</v>
      </c>
      <c r="L337" s="25"/>
      <c r="M337" s="25"/>
      <c r="N337" s="26">
        <f t="shared" si="38"/>
        <v>0</v>
      </c>
      <c r="O337" s="6"/>
      <c r="P337" s="6"/>
      <c r="Q337" s="20">
        <f t="shared" si="39"/>
        <v>0</v>
      </c>
      <c r="R337" s="6"/>
      <c r="S337" s="25"/>
      <c r="T337" s="26">
        <f t="shared" si="40"/>
        <v>0</v>
      </c>
      <c r="U337" s="25">
        <v>100316</v>
      </c>
      <c r="V337" s="23">
        <f t="shared" si="41"/>
        <v>0</v>
      </c>
    </row>
    <row r="338" spans="2:22" x14ac:dyDescent="0.25">
      <c r="B338" s="3" t="s">
        <v>543</v>
      </c>
      <c r="C338" s="6"/>
      <c r="D338" s="6"/>
      <c r="E338" s="20">
        <f t="shared" si="35"/>
        <v>0</v>
      </c>
      <c r="F338" s="25"/>
      <c r="G338" s="25"/>
      <c r="H338" s="26">
        <f t="shared" si="36"/>
        <v>0</v>
      </c>
      <c r="I338" s="6"/>
      <c r="J338" s="6"/>
      <c r="K338" s="20">
        <f t="shared" si="37"/>
        <v>0</v>
      </c>
      <c r="L338" s="25"/>
      <c r="M338" s="25"/>
      <c r="N338" s="26">
        <f t="shared" si="38"/>
        <v>0</v>
      </c>
      <c r="O338" s="6"/>
      <c r="P338" s="6"/>
      <c r="Q338" s="20">
        <f t="shared" si="39"/>
        <v>0</v>
      </c>
      <c r="R338" s="6"/>
      <c r="S338" s="25"/>
      <c r="T338" s="26">
        <f t="shared" si="40"/>
        <v>0</v>
      </c>
      <c r="U338" s="25">
        <v>99432</v>
      </c>
      <c r="V338" s="23">
        <f t="shared" si="41"/>
        <v>0</v>
      </c>
    </row>
    <row r="339" spans="2:22" x14ac:dyDescent="0.25">
      <c r="B339" s="3" t="s">
        <v>544</v>
      </c>
      <c r="C339" s="6"/>
      <c r="D339" s="6"/>
      <c r="E339" s="20">
        <f t="shared" si="35"/>
        <v>0</v>
      </c>
      <c r="F339" s="25"/>
      <c r="G339" s="25"/>
      <c r="H339" s="26">
        <f t="shared" si="36"/>
        <v>0</v>
      </c>
      <c r="I339" s="6"/>
      <c r="J339" s="6"/>
      <c r="K339" s="20">
        <f t="shared" si="37"/>
        <v>0</v>
      </c>
      <c r="L339" s="25"/>
      <c r="M339" s="25"/>
      <c r="N339" s="26">
        <f t="shared" si="38"/>
        <v>0</v>
      </c>
      <c r="O339" s="6"/>
      <c r="P339" s="6"/>
      <c r="Q339" s="20">
        <f t="shared" si="39"/>
        <v>0</v>
      </c>
      <c r="R339" s="6"/>
      <c r="S339" s="25"/>
      <c r="T339" s="26">
        <f t="shared" si="40"/>
        <v>0</v>
      </c>
      <c r="U339" s="25">
        <v>99347</v>
      </c>
      <c r="V339" s="23">
        <f t="shared" si="41"/>
        <v>0</v>
      </c>
    </row>
    <row r="340" spans="2:22" x14ac:dyDescent="0.25">
      <c r="B340" s="3" t="s">
        <v>545</v>
      </c>
      <c r="C340" s="6"/>
      <c r="D340" s="6"/>
      <c r="E340" s="20">
        <f t="shared" si="35"/>
        <v>0</v>
      </c>
      <c r="F340" s="25"/>
      <c r="G340" s="25"/>
      <c r="H340" s="26">
        <f t="shared" si="36"/>
        <v>0</v>
      </c>
      <c r="I340" s="6"/>
      <c r="J340" s="6"/>
      <c r="K340" s="20">
        <f t="shared" si="37"/>
        <v>0</v>
      </c>
      <c r="L340" s="25"/>
      <c r="M340" s="25"/>
      <c r="N340" s="26">
        <f t="shared" si="38"/>
        <v>0</v>
      </c>
      <c r="O340" s="6"/>
      <c r="P340" s="6"/>
      <c r="Q340" s="20">
        <f t="shared" si="39"/>
        <v>0</v>
      </c>
      <c r="R340" s="6"/>
      <c r="S340" s="25"/>
      <c r="T340" s="26">
        <f t="shared" si="40"/>
        <v>0</v>
      </c>
      <c r="U340" s="25">
        <v>97829</v>
      </c>
      <c r="V340" s="23">
        <f t="shared" si="41"/>
        <v>0</v>
      </c>
    </row>
    <row r="341" spans="2:22" x14ac:dyDescent="0.25">
      <c r="B341" s="3" t="s">
        <v>546</v>
      </c>
      <c r="C341" s="6"/>
      <c r="D341" s="6"/>
      <c r="E341" s="20">
        <f t="shared" si="35"/>
        <v>0</v>
      </c>
      <c r="F341" s="25"/>
      <c r="G341" s="25"/>
      <c r="H341" s="26">
        <f t="shared" si="36"/>
        <v>0</v>
      </c>
      <c r="I341" s="6"/>
      <c r="J341" s="6"/>
      <c r="K341" s="20">
        <f t="shared" si="37"/>
        <v>0</v>
      </c>
      <c r="L341" s="25"/>
      <c r="M341" s="25"/>
      <c r="N341" s="26">
        <f t="shared" si="38"/>
        <v>0</v>
      </c>
      <c r="O341" s="6"/>
      <c r="P341" s="6"/>
      <c r="Q341" s="20">
        <f t="shared" si="39"/>
        <v>0</v>
      </c>
      <c r="R341" s="6"/>
      <c r="S341" s="25"/>
      <c r="T341" s="26">
        <f t="shared" si="40"/>
        <v>0</v>
      </c>
      <c r="U341" s="25">
        <v>96673</v>
      </c>
      <c r="V341" s="23">
        <f t="shared" si="41"/>
        <v>0</v>
      </c>
    </row>
    <row r="342" spans="2:22" x14ac:dyDescent="0.25">
      <c r="B342" s="3" t="s">
        <v>547</v>
      </c>
      <c r="C342" s="6"/>
      <c r="D342" s="6"/>
      <c r="E342" s="20">
        <f t="shared" si="35"/>
        <v>0</v>
      </c>
      <c r="F342" s="25"/>
      <c r="G342" s="25"/>
      <c r="H342" s="26">
        <f t="shared" si="36"/>
        <v>0</v>
      </c>
      <c r="I342" s="6"/>
      <c r="J342" s="6"/>
      <c r="K342" s="20">
        <f t="shared" si="37"/>
        <v>0</v>
      </c>
      <c r="L342" s="25"/>
      <c r="M342" s="25"/>
      <c r="N342" s="26">
        <f t="shared" si="38"/>
        <v>0</v>
      </c>
      <c r="O342" s="6"/>
      <c r="P342" s="6"/>
      <c r="Q342" s="20">
        <f t="shared" si="39"/>
        <v>0</v>
      </c>
      <c r="R342" s="6"/>
      <c r="S342" s="25"/>
      <c r="T342" s="26">
        <f t="shared" si="40"/>
        <v>0</v>
      </c>
      <c r="U342" s="25">
        <v>95612</v>
      </c>
      <c r="V342" s="23">
        <f t="shared" si="41"/>
        <v>0</v>
      </c>
    </row>
    <row r="343" spans="2:22" x14ac:dyDescent="0.25">
      <c r="B343" s="3" t="s">
        <v>548</v>
      </c>
      <c r="C343" s="6"/>
      <c r="D343" s="6"/>
      <c r="E343" s="20">
        <f t="shared" si="35"/>
        <v>0</v>
      </c>
      <c r="F343" s="25"/>
      <c r="G343" s="25"/>
      <c r="H343" s="26">
        <f t="shared" si="36"/>
        <v>0</v>
      </c>
      <c r="I343" s="6"/>
      <c r="J343" s="6"/>
      <c r="K343" s="20">
        <f t="shared" si="37"/>
        <v>0</v>
      </c>
      <c r="L343" s="25"/>
      <c r="M343" s="25"/>
      <c r="N343" s="26">
        <f t="shared" si="38"/>
        <v>0</v>
      </c>
      <c r="O343" s="6"/>
      <c r="P343" s="6"/>
      <c r="Q343" s="20">
        <f t="shared" si="39"/>
        <v>0</v>
      </c>
      <c r="R343" s="6"/>
      <c r="S343" s="25"/>
      <c r="T343" s="26">
        <f t="shared" si="40"/>
        <v>0</v>
      </c>
      <c r="U343" s="25">
        <v>94283</v>
      </c>
      <c r="V343" s="23">
        <f t="shared" si="41"/>
        <v>0</v>
      </c>
    </row>
    <row r="344" spans="2:22" x14ac:dyDescent="0.25">
      <c r="B344" s="3" t="s">
        <v>549</v>
      </c>
      <c r="C344" s="6"/>
      <c r="D344" s="6"/>
      <c r="E344" s="20">
        <f t="shared" si="35"/>
        <v>0</v>
      </c>
      <c r="F344" s="25"/>
      <c r="G344" s="25"/>
      <c r="H344" s="26">
        <f t="shared" si="36"/>
        <v>0</v>
      </c>
      <c r="I344" s="6"/>
      <c r="J344" s="6"/>
      <c r="K344" s="20">
        <f t="shared" si="37"/>
        <v>0</v>
      </c>
      <c r="L344" s="25"/>
      <c r="M344" s="25"/>
      <c r="N344" s="26">
        <f t="shared" si="38"/>
        <v>0</v>
      </c>
      <c r="O344" s="6"/>
      <c r="P344" s="6"/>
      <c r="Q344" s="20">
        <f t="shared" si="39"/>
        <v>0</v>
      </c>
      <c r="R344" s="6"/>
      <c r="S344" s="25"/>
      <c r="T344" s="26">
        <f t="shared" si="40"/>
        <v>0</v>
      </c>
      <c r="U344" s="25">
        <v>94078</v>
      </c>
      <c r="V344" s="23">
        <f t="shared" si="41"/>
        <v>0</v>
      </c>
    </row>
    <row r="345" spans="2:22" x14ac:dyDescent="0.25">
      <c r="B345" s="3" t="s">
        <v>550</v>
      </c>
      <c r="C345" s="6"/>
      <c r="D345" s="6"/>
      <c r="E345" s="20">
        <f t="shared" si="35"/>
        <v>0</v>
      </c>
      <c r="F345" s="25"/>
      <c r="G345" s="25"/>
      <c r="H345" s="26">
        <f t="shared" si="36"/>
        <v>0</v>
      </c>
      <c r="I345" s="6"/>
      <c r="J345" s="6"/>
      <c r="K345" s="20">
        <f t="shared" si="37"/>
        <v>0</v>
      </c>
      <c r="L345" s="25"/>
      <c r="M345" s="25"/>
      <c r="N345" s="26">
        <f t="shared" si="38"/>
        <v>0</v>
      </c>
      <c r="O345" s="6"/>
      <c r="P345" s="6"/>
      <c r="Q345" s="20">
        <f t="shared" si="39"/>
        <v>0</v>
      </c>
      <c r="R345" s="6"/>
      <c r="S345" s="25"/>
      <c r="T345" s="26">
        <f t="shared" si="40"/>
        <v>0</v>
      </c>
      <c r="U345" s="25">
        <v>92720</v>
      </c>
      <c r="V345" s="23">
        <f t="shared" si="41"/>
        <v>0</v>
      </c>
    </row>
    <row r="346" spans="2:22" x14ac:dyDescent="0.25">
      <c r="B346" s="3" t="s">
        <v>551</v>
      </c>
      <c r="C346" s="6"/>
      <c r="D346" s="6"/>
      <c r="E346" s="20">
        <f t="shared" si="35"/>
        <v>0</v>
      </c>
      <c r="F346" s="25"/>
      <c r="G346" s="25"/>
      <c r="H346" s="26">
        <f t="shared" si="36"/>
        <v>0</v>
      </c>
      <c r="I346" s="6"/>
      <c r="J346" s="6"/>
      <c r="K346" s="20">
        <f t="shared" si="37"/>
        <v>0</v>
      </c>
      <c r="L346" s="25"/>
      <c r="M346" s="25"/>
      <c r="N346" s="26">
        <f t="shared" si="38"/>
        <v>0</v>
      </c>
      <c r="O346" s="6"/>
      <c r="P346" s="6"/>
      <c r="Q346" s="20">
        <f t="shared" si="39"/>
        <v>0</v>
      </c>
      <c r="R346" s="6"/>
      <c r="S346" s="25"/>
      <c r="T346" s="26">
        <f t="shared" si="40"/>
        <v>0</v>
      </c>
      <c r="U346" s="25">
        <v>91277</v>
      </c>
      <c r="V346" s="23">
        <f t="shared" si="41"/>
        <v>0</v>
      </c>
    </row>
    <row r="347" spans="2:22" x14ac:dyDescent="0.25">
      <c r="B347" s="3" t="s">
        <v>552</v>
      </c>
      <c r="C347" s="6"/>
      <c r="D347" s="6"/>
      <c r="E347" s="20">
        <f t="shared" si="35"/>
        <v>0</v>
      </c>
      <c r="F347" s="25"/>
      <c r="G347" s="25"/>
      <c r="H347" s="26">
        <f t="shared" si="36"/>
        <v>0</v>
      </c>
      <c r="I347" s="6"/>
      <c r="J347" s="6"/>
      <c r="K347" s="20">
        <f t="shared" si="37"/>
        <v>0</v>
      </c>
      <c r="L347" s="25"/>
      <c r="M347" s="25"/>
      <c r="N347" s="26">
        <f t="shared" si="38"/>
        <v>0</v>
      </c>
      <c r="O347" s="6"/>
      <c r="P347" s="6"/>
      <c r="Q347" s="20">
        <f t="shared" si="39"/>
        <v>0</v>
      </c>
      <c r="R347" s="6"/>
      <c r="S347" s="25"/>
      <c r="T347" s="26">
        <f t="shared" si="40"/>
        <v>0</v>
      </c>
      <c r="U347" s="25">
        <v>88764</v>
      </c>
      <c r="V347" s="23">
        <f t="shared" si="41"/>
        <v>0</v>
      </c>
    </row>
    <row r="348" spans="2:22" x14ac:dyDescent="0.25">
      <c r="B348" s="3" t="s">
        <v>553</v>
      </c>
      <c r="C348" s="6"/>
      <c r="D348" s="6"/>
      <c r="E348" s="20">
        <f t="shared" si="35"/>
        <v>0</v>
      </c>
      <c r="F348" s="25"/>
      <c r="G348" s="25"/>
      <c r="H348" s="26">
        <f t="shared" si="36"/>
        <v>0</v>
      </c>
      <c r="I348" s="6"/>
      <c r="J348" s="6"/>
      <c r="K348" s="20">
        <f t="shared" si="37"/>
        <v>0</v>
      </c>
      <c r="L348" s="25"/>
      <c r="M348" s="25"/>
      <c r="N348" s="26">
        <f t="shared" si="38"/>
        <v>0</v>
      </c>
      <c r="O348" s="6"/>
      <c r="P348" s="6"/>
      <c r="Q348" s="20">
        <f t="shared" si="39"/>
        <v>0</v>
      </c>
      <c r="R348" s="6"/>
      <c r="S348" s="25"/>
      <c r="T348" s="26">
        <f t="shared" si="40"/>
        <v>0</v>
      </c>
      <c r="U348" s="25">
        <v>88502</v>
      </c>
      <c r="V348" s="23">
        <f t="shared" si="41"/>
        <v>0</v>
      </c>
    </row>
    <row r="349" spans="2:22" x14ac:dyDescent="0.25">
      <c r="B349" s="3" t="s">
        <v>554</v>
      </c>
      <c r="C349" s="6"/>
      <c r="D349" s="6"/>
      <c r="E349" s="20">
        <f t="shared" si="35"/>
        <v>0</v>
      </c>
      <c r="F349" s="25"/>
      <c r="G349" s="25"/>
      <c r="H349" s="26">
        <f t="shared" si="36"/>
        <v>0</v>
      </c>
      <c r="I349" s="6"/>
      <c r="J349" s="6"/>
      <c r="K349" s="20">
        <f t="shared" si="37"/>
        <v>0</v>
      </c>
      <c r="L349" s="25"/>
      <c r="M349" s="25"/>
      <c r="N349" s="26">
        <f t="shared" si="38"/>
        <v>0</v>
      </c>
      <c r="O349" s="6"/>
      <c r="P349" s="6"/>
      <c r="Q349" s="20">
        <f t="shared" si="39"/>
        <v>0</v>
      </c>
      <c r="R349" s="6"/>
      <c r="S349" s="25"/>
      <c r="T349" s="26">
        <f t="shared" si="40"/>
        <v>0</v>
      </c>
      <c r="U349" s="25">
        <v>86541</v>
      </c>
      <c r="V349" s="23">
        <f t="shared" si="41"/>
        <v>0</v>
      </c>
    </row>
    <row r="350" spans="2:22" x14ac:dyDescent="0.25">
      <c r="B350" s="3" t="s">
        <v>555</v>
      </c>
      <c r="C350" s="6"/>
      <c r="D350" s="6"/>
      <c r="E350" s="20">
        <f t="shared" si="35"/>
        <v>0</v>
      </c>
      <c r="F350" s="25"/>
      <c r="G350" s="25"/>
      <c r="H350" s="26">
        <f t="shared" si="36"/>
        <v>0</v>
      </c>
      <c r="I350" s="6"/>
      <c r="J350" s="6"/>
      <c r="K350" s="20">
        <f t="shared" si="37"/>
        <v>0</v>
      </c>
      <c r="L350" s="25"/>
      <c r="M350" s="25"/>
      <c r="N350" s="26">
        <f t="shared" si="38"/>
        <v>0</v>
      </c>
      <c r="O350" s="6"/>
      <c r="P350" s="6"/>
      <c r="Q350" s="20">
        <f t="shared" si="39"/>
        <v>0</v>
      </c>
      <c r="R350" s="6"/>
      <c r="S350" s="25"/>
      <c r="T350" s="26">
        <f t="shared" si="40"/>
        <v>0</v>
      </c>
      <c r="U350" s="25">
        <v>85616</v>
      </c>
      <c r="V350" s="23">
        <f t="shared" si="41"/>
        <v>0</v>
      </c>
    </row>
    <row r="351" spans="2:22" x14ac:dyDescent="0.25">
      <c r="B351" s="3" t="s">
        <v>556</v>
      </c>
      <c r="C351" s="6"/>
      <c r="D351" s="6"/>
      <c r="E351" s="20">
        <f t="shared" si="35"/>
        <v>0</v>
      </c>
      <c r="F351" s="25"/>
      <c r="G351" s="25"/>
      <c r="H351" s="26">
        <f t="shared" si="36"/>
        <v>0</v>
      </c>
      <c r="I351" s="6"/>
      <c r="J351" s="6"/>
      <c r="K351" s="20">
        <f t="shared" si="37"/>
        <v>0</v>
      </c>
      <c r="L351" s="25"/>
      <c r="M351" s="25"/>
      <c r="N351" s="26">
        <f t="shared" si="38"/>
        <v>0</v>
      </c>
      <c r="O351" s="6"/>
      <c r="P351" s="6"/>
      <c r="Q351" s="20">
        <f t="shared" si="39"/>
        <v>0</v>
      </c>
      <c r="R351" s="6"/>
      <c r="S351" s="25"/>
      <c r="T351" s="26">
        <f t="shared" si="40"/>
        <v>0</v>
      </c>
      <c r="U351" s="25">
        <v>84725</v>
      </c>
      <c r="V351" s="23">
        <f t="shared" si="41"/>
        <v>0</v>
      </c>
    </row>
    <row r="352" spans="2:22" x14ac:dyDescent="0.25">
      <c r="B352" s="3" t="s">
        <v>557</v>
      </c>
      <c r="C352" s="6"/>
      <c r="D352" s="6"/>
      <c r="E352" s="20">
        <f t="shared" si="35"/>
        <v>0</v>
      </c>
      <c r="F352" s="25"/>
      <c r="G352" s="25"/>
      <c r="H352" s="26">
        <f t="shared" si="36"/>
        <v>0</v>
      </c>
      <c r="I352" s="6"/>
      <c r="J352" s="6"/>
      <c r="K352" s="20">
        <f t="shared" si="37"/>
        <v>0</v>
      </c>
      <c r="L352" s="25"/>
      <c r="M352" s="25"/>
      <c r="N352" s="26">
        <f t="shared" si="38"/>
        <v>0</v>
      </c>
      <c r="O352" s="6"/>
      <c r="P352" s="6"/>
      <c r="Q352" s="20">
        <f t="shared" si="39"/>
        <v>0</v>
      </c>
      <c r="R352" s="6"/>
      <c r="S352" s="25"/>
      <c r="T352" s="26">
        <f t="shared" si="40"/>
        <v>0</v>
      </c>
      <c r="U352" s="25">
        <v>84370</v>
      </c>
      <c r="V352" s="23">
        <f t="shared" si="41"/>
        <v>0</v>
      </c>
    </row>
    <row r="353" spans="2:22" x14ac:dyDescent="0.25">
      <c r="B353" s="3" t="s">
        <v>558</v>
      </c>
      <c r="C353" s="6"/>
      <c r="D353" s="6"/>
      <c r="E353" s="20">
        <f t="shared" si="35"/>
        <v>0</v>
      </c>
      <c r="F353" s="25"/>
      <c r="G353" s="25"/>
      <c r="H353" s="26">
        <f t="shared" si="36"/>
        <v>0</v>
      </c>
      <c r="I353" s="6"/>
      <c r="J353" s="6"/>
      <c r="K353" s="20">
        <f t="shared" si="37"/>
        <v>0</v>
      </c>
      <c r="L353" s="25"/>
      <c r="M353" s="25"/>
      <c r="N353" s="26">
        <f t="shared" si="38"/>
        <v>0</v>
      </c>
      <c r="O353" s="6"/>
      <c r="P353" s="6"/>
      <c r="Q353" s="20">
        <f t="shared" si="39"/>
        <v>0</v>
      </c>
      <c r="R353" s="6"/>
      <c r="S353" s="25"/>
      <c r="T353" s="26">
        <f t="shared" si="40"/>
        <v>0</v>
      </c>
      <c r="U353" s="25">
        <v>84275</v>
      </c>
      <c r="V353" s="23">
        <f t="shared" si="41"/>
        <v>0</v>
      </c>
    </row>
    <row r="354" spans="2:22" x14ac:dyDescent="0.25">
      <c r="B354" s="3" t="s">
        <v>559</v>
      </c>
      <c r="C354" s="6"/>
      <c r="D354" s="6"/>
      <c r="E354" s="20">
        <f t="shared" si="35"/>
        <v>0</v>
      </c>
      <c r="F354" s="25"/>
      <c r="G354" s="25"/>
      <c r="H354" s="26">
        <f t="shared" si="36"/>
        <v>0</v>
      </c>
      <c r="I354" s="6"/>
      <c r="J354" s="6"/>
      <c r="K354" s="20">
        <f t="shared" si="37"/>
        <v>0</v>
      </c>
      <c r="L354" s="25"/>
      <c r="M354" s="25"/>
      <c r="N354" s="26">
        <f t="shared" si="38"/>
        <v>0</v>
      </c>
      <c r="O354" s="6"/>
      <c r="P354" s="6"/>
      <c r="Q354" s="20">
        <f t="shared" si="39"/>
        <v>0</v>
      </c>
      <c r="R354" s="6"/>
      <c r="S354" s="25"/>
      <c r="T354" s="26">
        <f t="shared" si="40"/>
        <v>0</v>
      </c>
      <c r="U354" s="25">
        <v>84200</v>
      </c>
      <c r="V354" s="23">
        <f t="shared" si="41"/>
        <v>0</v>
      </c>
    </row>
    <row r="355" spans="2:22" x14ac:dyDescent="0.25">
      <c r="B355" s="3" t="s">
        <v>560</v>
      </c>
      <c r="C355" s="6"/>
      <c r="D355" s="6"/>
      <c r="E355" s="20">
        <f t="shared" si="35"/>
        <v>0</v>
      </c>
      <c r="F355" s="25"/>
      <c r="G355" s="25"/>
      <c r="H355" s="26">
        <f t="shared" si="36"/>
        <v>0</v>
      </c>
      <c r="I355" s="6"/>
      <c r="J355" s="6"/>
      <c r="K355" s="20">
        <f t="shared" si="37"/>
        <v>0</v>
      </c>
      <c r="L355" s="25"/>
      <c r="M355" s="25"/>
      <c r="N355" s="26">
        <f t="shared" si="38"/>
        <v>0</v>
      </c>
      <c r="O355" s="6"/>
      <c r="P355" s="6"/>
      <c r="Q355" s="20">
        <f t="shared" si="39"/>
        <v>0</v>
      </c>
      <c r="R355" s="6"/>
      <c r="S355" s="25"/>
      <c r="T355" s="26">
        <f t="shared" si="40"/>
        <v>0</v>
      </c>
      <c r="U355" s="25">
        <v>84198</v>
      </c>
      <c r="V355" s="23">
        <f t="shared" si="41"/>
        <v>0</v>
      </c>
    </row>
    <row r="356" spans="2:22" x14ac:dyDescent="0.25">
      <c r="B356" s="3" t="s">
        <v>561</v>
      </c>
      <c r="C356" s="6"/>
      <c r="D356" s="6"/>
      <c r="E356" s="20">
        <f t="shared" si="35"/>
        <v>0</v>
      </c>
      <c r="F356" s="25"/>
      <c r="G356" s="25"/>
      <c r="H356" s="26">
        <f t="shared" si="36"/>
        <v>0</v>
      </c>
      <c r="I356" s="6"/>
      <c r="J356" s="6"/>
      <c r="K356" s="20">
        <f t="shared" si="37"/>
        <v>0</v>
      </c>
      <c r="L356" s="25"/>
      <c r="M356" s="25"/>
      <c r="N356" s="26">
        <f t="shared" si="38"/>
        <v>0</v>
      </c>
      <c r="O356" s="6"/>
      <c r="P356" s="6"/>
      <c r="Q356" s="20">
        <f t="shared" si="39"/>
        <v>0</v>
      </c>
      <c r="R356" s="6"/>
      <c r="S356" s="25"/>
      <c r="T356" s="26">
        <f t="shared" si="40"/>
        <v>0</v>
      </c>
      <c r="U356" s="25">
        <v>83807</v>
      </c>
      <c r="V356" s="23">
        <f t="shared" si="41"/>
        <v>0</v>
      </c>
    </row>
    <row r="357" spans="2:22" x14ac:dyDescent="0.25">
      <c r="B357" s="3" t="s">
        <v>562</v>
      </c>
      <c r="C357" s="6"/>
      <c r="D357" s="6"/>
      <c r="E357" s="20">
        <f t="shared" si="35"/>
        <v>0</v>
      </c>
      <c r="F357" s="25"/>
      <c r="G357" s="25"/>
      <c r="H357" s="26">
        <f t="shared" si="36"/>
        <v>0</v>
      </c>
      <c r="I357" s="6"/>
      <c r="J357" s="6"/>
      <c r="K357" s="20">
        <f t="shared" si="37"/>
        <v>0</v>
      </c>
      <c r="L357" s="25"/>
      <c r="M357" s="25"/>
      <c r="N357" s="26">
        <f t="shared" si="38"/>
        <v>0</v>
      </c>
      <c r="O357" s="6"/>
      <c r="P357" s="6"/>
      <c r="Q357" s="20">
        <f t="shared" si="39"/>
        <v>0</v>
      </c>
      <c r="R357" s="6"/>
      <c r="S357" s="25"/>
      <c r="T357" s="26">
        <f t="shared" si="40"/>
        <v>0</v>
      </c>
      <c r="U357" s="25">
        <v>82152</v>
      </c>
      <c r="V357" s="23">
        <f t="shared" si="41"/>
        <v>0</v>
      </c>
    </row>
    <row r="358" spans="2:22" x14ac:dyDescent="0.25">
      <c r="B358" s="3" t="s">
        <v>563</v>
      </c>
      <c r="C358" s="6"/>
      <c r="D358" s="6"/>
      <c r="E358" s="20">
        <f t="shared" si="35"/>
        <v>0</v>
      </c>
      <c r="F358" s="25"/>
      <c r="G358" s="25"/>
      <c r="H358" s="26">
        <f t="shared" si="36"/>
        <v>0</v>
      </c>
      <c r="I358" s="6"/>
      <c r="J358" s="6"/>
      <c r="K358" s="20">
        <f t="shared" si="37"/>
        <v>0</v>
      </c>
      <c r="L358" s="25"/>
      <c r="M358" s="25"/>
      <c r="N358" s="26">
        <f t="shared" si="38"/>
        <v>0</v>
      </c>
      <c r="O358" s="6"/>
      <c r="P358" s="6"/>
      <c r="Q358" s="20">
        <f t="shared" si="39"/>
        <v>0</v>
      </c>
      <c r="R358" s="6"/>
      <c r="S358" s="25"/>
      <c r="T358" s="26">
        <f t="shared" si="40"/>
        <v>0</v>
      </c>
      <c r="U358" s="25">
        <v>81772</v>
      </c>
      <c r="V358" s="23">
        <f t="shared" si="41"/>
        <v>0</v>
      </c>
    </row>
    <row r="359" spans="2:22" x14ac:dyDescent="0.25">
      <c r="B359" s="3" t="s">
        <v>564</v>
      </c>
      <c r="C359" s="6"/>
      <c r="D359" s="6"/>
      <c r="E359" s="20">
        <f t="shared" si="35"/>
        <v>0</v>
      </c>
      <c r="F359" s="25"/>
      <c r="G359" s="25"/>
      <c r="H359" s="26">
        <f t="shared" si="36"/>
        <v>0</v>
      </c>
      <c r="I359" s="6"/>
      <c r="J359" s="6"/>
      <c r="K359" s="20">
        <f t="shared" si="37"/>
        <v>0</v>
      </c>
      <c r="L359" s="25"/>
      <c r="M359" s="25"/>
      <c r="N359" s="26">
        <f t="shared" si="38"/>
        <v>0</v>
      </c>
      <c r="O359" s="6"/>
      <c r="P359" s="6"/>
      <c r="Q359" s="20">
        <f t="shared" si="39"/>
        <v>0</v>
      </c>
      <c r="R359" s="6"/>
      <c r="S359" s="25"/>
      <c r="T359" s="26">
        <f t="shared" si="40"/>
        <v>0</v>
      </c>
      <c r="U359" s="25">
        <v>81731</v>
      </c>
      <c r="V359" s="23">
        <f t="shared" si="41"/>
        <v>0</v>
      </c>
    </row>
    <row r="360" spans="2:22" x14ac:dyDescent="0.25">
      <c r="B360" s="3" t="s">
        <v>565</v>
      </c>
      <c r="C360" s="6"/>
      <c r="D360" s="6"/>
      <c r="E360" s="20">
        <f t="shared" si="35"/>
        <v>0</v>
      </c>
      <c r="F360" s="25"/>
      <c r="G360" s="25"/>
      <c r="H360" s="26">
        <f t="shared" si="36"/>
        <v>0</v>
      </c>
      <c r="I360" s="6"/>
      <c r="J360" s="6"/>
      <c r="K360" s="20">
        <f t="shared" si="37"/>
        <v>0</v>
      </c>
      <c r="L360" s="25"/>
      <c r="M360" s="25"/>
      <c r="N360" s="26">
        <f t="shared" si="38"/>
        <v>0</v>
      </c>
      <c r="O360" s="6"/>
      <c r="P360" s="6"/>
      <c r="Q360" s="20">
        <f t="shared" si="39"/>
        <v>0</v>
      </c>
      <c r="R360" s="6"/>
      <c r="S360" s="25"/>
      <c r="T360" s="26">
        <f t="shared" si="40"/>
        <v>0</v>
      </c>
      <c r="U360" s="25">
        <v>81437</v>
      </c>
      <c r="V360" s="23">
        <f t="shared" si="41"/>
        <v>0</v>
      </c>
    </row>
    <row r="361" spans="2:22" x14ac:dyDescent="0.25">
      <c r="B361" s="3" t="s">
        <v>566</v>
      </c>
      <c r="C361" s="6"/>
      <c r="D361" s="6"/>
      <c r="E361" s="20">
        <f t="shared" si="35"/>
        <v>0</v>
      </c>
      <c r="F361" s="25"/>
      <c r="G361" s="25"/>
      <c r="H361" s="26">
        <f t="shared" si="36"/>
        <v>0</v>
      </c>
      <c r="I361" s="6"/>
      <c r="J361" s="6"/>
      <c r="K361" s="20">
        <f t="shared" si="37"/>
        <v>0</v>
      </c>
      <c r="L361" s="25"/>
      <c r="M361" s="25"/>
      <c r="N361" s="26">
        <f t="shared" si="38"/>
        <v>0</v>
      </c>
      <c r="O361" s="6"/>
      <c r="P361" s="6"/>
      <c r="Q361" s="20">
        <f t="shared" si="39"/>
        <v>0</v>
      </c>
      <c r="R361" s="6"/>
      <c r="S361" s="25"/>
      <c r="T361" s="26">
        <f t="shared" si="40"/>
        <v>0</v>
      </c>
      <c r="U361" s="25">
        <v>80573</v>
      </c>
      <c r="V361" s="23">
        <f t="shared" si="41"/>
        <v>0</v>
      </c>
    </row>
    <row r="362" spans="2:22" x14ac:dyDescent="0.25">
      <c r="B362" s="3" t="s">
        <v>567</v>
      </c>
      <c r="C362" s="6"/>
      <c r="D362" s="6"/>
      <c r="E362" s="20">
        <f t="shared" si="35"/>
        <v>0</v>
      </c>
      <c r="F362" s="25"/>
      <c r="G362" s="25"/>
      <c r="H362" s="26">
        <f t="shared" si="36"/>
        <v>0</v>
      </c>
      <c r="I362" s="6"/>
      <c r="J362" s="6"/>
      <c r="K362" s="20">
        <f t="shared" si="37"/>
        <v>0</v>
      </c>
      <c r="L362" s="25"/>
      <c r="M362" s="25"/>
      <c r="N362" s="26">
        <f t="shared" si="38"/>
        <v>0</v>
      </c>
      <c r="O362" s="6"/>
      <c r="P362" s="6"/>
      <c r="Q362" s="20">
        <f t="shared" si="39"/>
        <v>0</v>
      </c>
      <c r="R362" s="6"/>
      <c r="S362" s="25"/>
      <c r="T362" s="26">
        <f t="shared" si="40"/>
        <v>0</v>
      </c>
      <c r="U362" s="25">
        <v>80190</v>
      </c>
      <c r="V362" s="23">
        <f t="shared" si="41"/>
        <v>0</v>
      </c>
    </row>
    <row r="363" spans="2:22" x14ac:dyDescent="0.25">
      <c r="B363" s="3" t="s">
        <v>568</v>
      </c>
      <c r="C363" s="6"/>
      <c r="D363" s="6"/>
      <c r="E363" s="20">
        <f t="shared" si="35"/>
        <v>0</v>
      </c>
      <c r="F363" s="25"/>
      <c r="G363" s="25"/>
      <c r="H363" s="26">
        <f t="shared" si="36"/>
        <v>0</v>
      </c>
      <c r="I363" s="6"/>
      <c r="J363" s="6"/>
      <c r="K363" s="20">
        <f t="shared" si="37"/>
        <v>0</v>
      </c>
      <c r="L363" s="25"/>
      <c r="M363" s="25"/>
      <c r="N363" s="26">
        <f t="shared" si="38"/>
        <v>0</v>
      </c>
      <c r="O363" s="6"/>
      <c r="P363" s="6"/>
      <c r="Q363" s="20">
        <f t="shared" si="39"/>
        <v>0</v>
      </c>
      <c r="R363" s="6"/>
      <c r="S363" s="25"/>
      <c r="T363" s="26">
        <f t="shared" si="40"/>
        <v>0</v>
      </c>
      <c r="U363" s="25">
        <v>79060</v>
      </c>
      <c r="V363" s="23">
        <f t="shared" si="41"/>
        <v>0</v>
      </c>
    </row>
    <row r="364" spans="2:22" x14ac:dyDescent="0.25">
      <c r="B364" s="3" t="s">
        <v>569</v>
      </c>
      <c r="C364" s="6"/>
      <c r="D364" s="6"/>
      <c r="E364" s="20">
        <f t="shared" si="35"/>
        <v>0</v>
      </c>
      <c r="F364" s="25"/>
      <c r="G364" s="25"/>
      <c r="H364" s="26">
        <f t="shared" si="36"/>
        <v>0</v>
      </c>
      <c r="I364" s="6"/>
      <c r="J364" s="6"/>
      <c r="K364" s="20">
        <f t="shared" si="37"/>
        <v>0</v>
      </c>
      <c r="L364" s="25"/>
      <c r="M364" s="25"/>
      <c r="N364" s="26">
        <f t="shared" si="38"/>
        <v>0</v>
      </c>
      <c r="O364" s="6"/>
      <c r="P364" s="6"/>
      <c r="Q364" s="20">
        <f t="shared" si="39"/>
        <v>0</v>
      </c>
      <c r="R364" s="6"/>
      <c r="S364" s="25"/>
      <c r="T364" s="26">
        <f t="shared" si="40"/>
        <v>0</v>
      </c>
      <c r="U364" s="25">
        <v>78124</v>
      </c>
      <c r="V364" s="23">
        <f t="shared" si="41"/>
        <v>0</v>
      </c>
    </row>
    <row r="365" spans="2:22" x14ac:dyDescent="0.25">
      <c r="B365" s="3" t="s">
        <v>570</v>
      </c>
      <c r="C365" s="6"/>
      <c r="D365" s="6"/>
      <c r="E365" s="20">
        <f t="shared" si="35"/>
        <v>0</v>
      </c>
      <c r="F365" s="25"/>
      <c r="G365" s="25"/>
      <c r="H365" s="26">
        <f t="shared" si="36"/>
        <v>0</v>
      </c>
      <c r="I365" s="6"/>
      <c r="J365" s="6"/>
      <c r="K365" s="20">
        <f t="shared" si="37"/>
        <v>0</v>
      </c>
      <c r="L365" s="25"/>
      <c r="M365" s="25"/>
      <c r="N365" s="26">
        <f t="shared" si="38"/>
        <v>0</v>
      </c>
      <c r="O365" s="6"/>
      <c r="P365" s="6"/>
      <c r="Q365" s="20">
        <f t="shared" si="39"/>
        <v>0</v>
      </c>
      <c r="R365" s="6"/>
      <c r="S365" s="25"/>
      <c r="T365" s="26">
        <f t="shared" si="40"/>
        <v>0</v>
      </c>
      <c r="U365" s="25">
        <v>75522</v>
      </c>
      <c r="V365" s="23">
        <f t="shared" si="41"/>
        <v>0</v>
      </c>
    </row>
    <row r="366" spans="2:22" x14ac:dyDescent="0.25">
      <c r="B366" s="3" t="s">
        <v>571</v>
      </c>
      <c r="C366" s="6"/>
      <c r="D366" s="6"/>
      <c r="E366" s="20">
        <f t="shared" si="35"/>
        <v>0</v>
      </c>
      <c r="F366" s="25"/>
      <c r="G366" s="25"/>
      <c r="H366" s="26">
        <f t="shared" si="36"/>
        <v>0</v>
      </c>
      <c r="I366" s="6"/>
      <c r="J366" s="6"/>
      <c r="K366" s="20">
        <f t="shared" si="37"/>
        <v>0</v>
      </c>
      <c r="L366" s="25"/>
      <c r="M366" s="25"/>
      <c r="N366" s="26">
        <f t="shared" si="38"/>
        <v>0</v>
      </c>
      <c r="O366" s="6"/>
      <c r="P366" s="6"/>
      <c r="Q366" s="20">
        <f t="shared" si="39"/>
        <v>0</v>
      </c>
      <c r="R366" s="6"/>
      <c r="S366" s="25"/>
      <c r="T366" s="26">
        <f t="shared" si="40"/>
        <v>0</v>
      </c>
      <c r="U366" s="25">
        <v>74705</v>
      </c>
      <c r="V366" s="23">
        <f t="shared" si="41"/>
        <v>0</v>
      </c>
    </row>
    <row r="367" spans="2:22" x14ac:dyDescent="0.25">
      <c r="B367" s="3" t="s">
        <v>572</v>
      </c>
      <c r="C367" s="6"/>
      <c r="D367" s="6"/>
      <c r="E367" s="20">
        <f t="shared" si="35"/>
        <v>0</v>
      </c>
      <c r="F367" s="25"/>
      <c r="G367" s="25"/>
      <c r="H367" s="26">
        <f t="shared" si="36"/>
        <v>0</v>
      </c>
      <c r="I367" s="6"/>
      <c r="J367" s="6"/>
      <c r="K367" s="20">
        <f t="shared" si="37"/>
        <v>0</v>
      </c>
      <c r="L367" s="25"/>
      <c r="M367" s="25"/>
      <c r="N367" s="26">
        <f t="shared" si="38"/>
        <v>0</v>
      </c>
      <c r="O367" s="6"/>
      <c r="P367" s="6"/>
      <c r="Q367" s="20">
        <f t="shared" si="39"/>
        <v>0</v>
      </c>
      <c r="R367" s="6"/>
      <c r="S367" s="25"/>
      <c r="T367" s="26">
        <f t="shared" si="40"/>
        <v>0</v>
      </c>
      <c r="U367" s="25">
        <v>73529</v>
      </c>
      <c r="V367" s="23">
        <f t="shared" si="41"/>
        <v>0</v>
      </c>
    </row>
    <row r="368" spans="2:22" x14ac:dyDescent="0.25">
      <c r="B368" s="3" t="s">
        <v>573</v>
      </c>
      <c r="C368" s="6"/>
      <c r="D368" s="6"/>
      <c r="E368" s="20">
        <f t="shared" si="35"/>
        <v>0</v>
      </c>
      <c r="F368" s="25"/>
      <c r="G368" s="25"/>
      <c r="H368" s="26">
        <f t="shared" si="36"/>
        <v>0</v>
      </c>
      <c r="I368" s="6"/>
      <c r="J368" s="6"/>
      <c r="K368" s="20">
        <f t="shared" si="37"/>
        <v>0</v>
      </c>
      <c r="L368" s="25"/>
      <c r="M368" s="25"/>
      <c r="N368" s="26">
        <f t="shared" si="38"/>
        <v>0</v>
      </c>
      <c r="O368" s="6"/>
      <c r="P368" s="6"/>
      <c r="Q368" s="20">
        <f t="shared" si="39"/>
        <v>0</v>
      </c>
      <c r="R368" s="6"/>
      <c r="S368" s="25"/>
      <c r="T368" s="26">
        <f t="shared" si="40"/>
        <v>0</v>
      </c>
      <c r="U368" s="25">
        <v>72000</v>
      </c>
      <c r="V368" s="23">
        <f t="shared" si="41"/>
        <v>0</v>
      </c>
    </row>
    <row r="369" spans="2:22" x14ac:dyDescent="0.25">
      <c r="B369" s="3" t="s">
        <v>574</v>
      </c>
      <c r="C369" s="6"/>
      <c r="D369" s="6"/>
      <c r="E369" s="20">
        <f t="shared" si="35"/>
        <v>0</v>
      </c>
      <c r="F369" s="25"/>
      <c r="G369" s="25"/>
      <c r="H369" s="26">
        <f t="shared" si="36"/>
        <v>0</v>
      </c>
      <c r="I369" s="6"/>
      <c r="J369" s="6"/>
      <c r="K369" s="20">
        <f t="shared" si="37"/>
        <v>0</v>
      </c>
      <c r="L369" s="25"/>
      <c r="M369" s="25"/>
      <c r="N369" s="26">
        <f t="shared" si="38"/>
        <v>0</v>
      </c>
      <c r="O369" s="6"/>
      <c r="P369" s="6"/>
      <c r="Q369" s="20">
        <f t="shared" si="39"/>
        <v>0</v>
      </c>
      <c r="R369" s="6"/>
      <c r="S369" s="25"/>
      <c r="T369" s="26">
        <f t="shared" si="40"/>
        <v>0</v>
      </c>
      <c r="U369" s="25">
        <v>71579</v>
      </c>
      <c r="V369" s="23">
        <f t="shared" si="41"/>
        <v>0</v>
      </c>
    </row>
    <row r="370" spans="2:22" x14ac:dyDescent="0.25">
      <c r="B370" s="3" t="s">
        <v>575</v>
      </c>
      <c r="C370" s="6"/>
      <c r="D370" s="6"/>
      <c r="E370" s="20">
        <f t="shared" si="35"/>
        <v>0</v>
      </c>
      <c r="F370" s="25"/>
      <c r="G370" s="25"/>
      <c r="H370" s="26">
        <f t="shared" si="36"/>
        <v>0</v>
      </c>
      <c r="I370" s="6"/>
      <c r="J370" s="6"/>
      <c r="K370" s="20">
        <f t="shared" si="37"/>
        <v>0</v>
      </c>
      <c r="L370" s="25"/>
      <c r="M370" s="25"/>
      <c r="N370" s="26">
        <f t="shared" si="38"/>
        <v>0</v>
      </c>
      <c r="O370" s="6"/>
      <c r="P370" s="6"/>
      <c r="Q370" s="20">
        <f t="shared" si="39"/>
        <v>0</v>
      </c>
      <c r="R370" s="6"/>
      <c r="S370" s="25"/>
      <c r="T370" s="26">
        <f t="shared" si="40"/>
        <v>0</v>
      </c>
      <c r="U370" s="25">
        <v>71089</v>
      </c>
      <c r="V370" s="23">
        <f t="shared" si="41"/>
        <v>0</v>
      </c>
    </row>
    <row r="371" spans="2:22" x14ac:dyDescent="0.25">
      <c r="B371" s="3" t="s">
        <v>576</v>
      </c>
      <c r="C371" s="6"/>
      <c r="D371" s="6"/>
      <c r="E371" s="20">
        <f t="shared" si="35"/>
        <v>0</v>
      </c>
      <c r="F371" s="25"/>
      <c r="G371" s="25"/>
      <c r="H371" s="26">
        <f t="shared" si="36"/>
        <v>0</v>
      </c>
      <c r="I371" s="6"/>
      <c r="J371" s="6"/>
      <c r="K371" s="20">
        <f t="shared" si="37"/>
        <v>0</v>
      </c>
      <c r="L371" s="25"/>
      <c r="M371" s="25"/>
      <c r="N371" s="26">
        <f t="shared" si="38"/>
        <v>0</v>
      </c>
      <c r="O371" s="6"/>
      <c r="P371" s="6"/>
      <c r="Q371" s="20">
        <f t="shared" si="39"/>
        <v>0</v>
      </c>
      <c r="R371" s="6"/>
      <c r="S371" s="25"/>
      <c r="T371" s="26">
        <f t="shared" si="40"/>
        <v>0</v>
      </c>
      <c r="U371" s="25">
        <v>70427</v>
      </c>
      <c r="V371" s="23">
        <f t="shared" si="41"/>
        <v>0</v>
      </c>
    </row>
    <row r="372" spans="2:22" x14ac:dyDescent="0.25">
      <c r="B372" s="3" t="s">
        <v>577</v>
      </c>
      <c r="C372" s="6"/>
      <c r="D372" s="6"/>
      <c r="E372" s="20">
        <f t="shared" si="35"/>
        <v>0</v>
      </c>
      <c r="F372" s="25"/>
      <c r="G372" s="25"/>
      <c r="H372" s="26">
        <f t="shared" si="36"/>
        <v>0</v>
      </c>
      <c r="I372" s="6"/>
      <c r="J372" s="6"/>
      <c r="K372" s="20">
        <f t="shared" si="37"/>
        <v>0</v>
      </c>
      <c r="L372" s="25"/>
      <c r="M372" s="25"/>
      <c r="N372" s="26">
        <f t="shared" si="38"/>
        <v>0</v>
      </c>
      <c r="O372" s="6"/>
      <c r="P372" s="6"/>
      <c r="Q372" s="20">
        <f t="shared" si="39"/>
        <v>0</v>
      </c>
      <c r="R372" s="6"/>
      <c r="S372" s="25"/>
      <c r="T372" s="26">
        <f t="shared" si="40"/>
        <v>0</v>
      </c>
      <c r="U372" s="25">
        <v>69864</v>
      </c>
      <c r="V372" s="23">
        <f t="shared" si="41"/>
        <v>0</v>
      </c>
    </row>
    <row r="373" spans="2:22" x14ac:dyDescent="0.25">
      <c r="B373" s="3" t="s">
        <v>578</v>
      </c>
      <c r="C373" s="6"/>
      <c r="D373" s="6"/>
      <c r="E373" s="20">
        <f t="shared" si="35"/>
        <v>0</v>
      </c>
      <c r="F373" s="25"/>
      <c r="G373" s="25"/>
      <c r="H373" s="26">
        <f t="shared" si="36"/>
        <v>0</v>
      </c>
      <c r="I373" s="6"/>
      <c r="J373" s="6"/>
      <c r="K373" s="20">
        <f t="shared" si="37"/>
        <v>0</v>
      </c>
      <c r="L373" s="25"/>
      <c r="M373" s="25"/>
      <c r="N373" s="26">
        <f t="shared" si="38"/>
        <v>0</v>
      </c>
      <c r="O373" s="6"/>
      <c r="P373" s="6"/>
      <c r="Q373" s="20">
        <f t="shared" si="39"/>
        <v>0</v>
      </c>
      <c r="R373" s="6"/>
      <c r="S373" s="25"/>
      <c r="T373" s="26">
        <f t="shared" si="40"/>
        <v>0</v>
      </c>
      <c r="U373" s="25">
        <v>69813</v>
      </c>
      <c r="V373" s="23">
        <f t="shared" si="41"/>
        <v>0</v>
      </c>
    </row>
    <row r="374" spans="2:22" x14ac:dyDescent="0.25">
      <c r="B374" s="3" t="s">
        <v>579</v>
      </c>
      <c r="C374" s="6"/>
      <c r="D374" s="6"/>
      <c r="E374" s="20">
        <f t="shared" si="35"/>
        <v>0</v>
      </c>
      <c r="F374" s="25"/>
      <c r="G374" s="25"/>
      <c r="H374" s="26">
        <f t="shared" si="36"/>
        <v>0</v>
      </c>
      <c r="I374" s="6"/>
      <c r="J374" s="6"/>
      <c r="K374" s="20">
        <f t="shared" si="37"/>
        <v>0</v>
      </c>
      <c r="L374" s="25"/>
      <c r="M374" s="25"/>
      <c r="N374" s="26">
        <f t="shared" si="38"/>
        <v>0</v>
      </c>
      <c r="O374" s="6"/>
      <c r="P374" s="6"/>
      <c r="Q374" s="20">
        <f t="shared" si="39"/>
        <v>0</v>
      </c>
      <c r="R374" s="6"/>
      <c r="S374" s="25"/>
      <c r="T374" s="26">
        <f t="shared" si="40"/>
        <v>0</v>
      </c>
      <c r="U374" s="25">
        <v>69794</v>
      </c>
      <c r="V374" s="23">
        <f t="shared" si="41"/>
        <v>0</v>
      </c>
    </row>
    <row r="375" spans="2:22" x14ac:dyDescent="0.25">
      <c r="B375" s="3" t="s">
        <v>580</v>
      </c>
      <c r="C375" s="6"/>
      <c r="D375" s="6"/>
      <c r="E375" s="20">
        <f t="shared" si="35"/>
        <v>0</v>
      </c>
      <c r="F375" s="25"/>
      <c r="G375" s="25"/>
      <c r="H375" s="26">
        <f t="shared" si="36"/>
        <v>0</v>
      </c>
      <c r="I375" s="6"/>
      <c r="J375" s="6"/>
      <c r="K375" s="20">
        <f t="shared" si="37"/>
        <v>0</v>
      </c>
      <c r="L375" s="25"/>
      <c r="M375" s="25"/>
      <c r="N375" s="26">
        <f t="shared" si="38"/>
        <v>0</v>
      </c>
      <c r="O375" s="6"/>
      <c r="P375" s="6"/>
      <c r="Q375" s="20">
        <f t="shared" si="39"/>
        <v>0</v>
      </c>
      <c r="R375" s="6"/>
      <c r="S375" s="25"/>
      <c r="T375" s="26">
        <f t="shared" si="40"/>
        <v>0</v>
      </c>
      <c r="U375" s="25">
        <v>68462</v>
      </c>
      <c r="V375" s="23">
        <f t="shared" si="41"/>
        <v>0</v>
      </c>
    </row>
    <row r="376" spans="2:22" x14ac:dyDescent="0.25">
      <c r="B376" s="3" t="s">
        <v>581</v>
      </c>
      <c r="C376" s="6"/>
      <c r="D376" s="6"/>
      <c r="E376" s="20">
        <f t="shared" si="35"/>
        <v>0</v>
      </c>
      <c r="F376" s="25"/>
      <c r="G376" s="25"/>
      <c r="H376" s="26">
        <f t="shared" si="36"/>
        <v>0</v>
      </c>
      <c r="I376" s="6"/>
      <c r="J376" s="6"/>
      <c r="K376" s="20">
        <f t="shared" si="37"/>
        <v>0</v>
      </c>
      <c r="L376" s="25"/>
      <c r="M376" s="25"/>
      <c r="N376" s="26">
        <f t="shared" si="38"/>
        <v>0</v>
      </c>
      <c r="O376" s="6"/>
      <c r="P376" s="6"/>
      <c r="Q376" s="20">
        <f t="shared" si="39"/>
        <v>0</v>
      </c>
      <c r="R376" s="6"/>
      <c r="S376" s="25"/>
      <c r="T376" s="26">
        <f t="shared" si="40"/>
        <v>0</v>
      </c>
      <c r="U376" s="25">
        <v>68100</v>
      </c>
      <c r="V376" s="23">
        <f t="shared" si="41"/>
        <v>0</v>
      </c>
    </row>
    <row r="377" spans="2:22" x14ac:dyDescent="0.25">
      <c r="B377" s="3" t="s">
        <v>582</v>
      </c>
      <c r="C377" s="6"/>
      <c r="D377" s="6"/>
      <c r="E377" s="20">
        <f t="shared" si="35"/>
        <v>0</v>
      </c>
      <c r="F377" s="25"/>
      <c r="G377" s="25"/>
      <c r="H377" s="26">
        <f t="shared" si="36"/>
        <v>0</v>
      </c>
      <c r="I377" s="6"/>
      <c r="J377" s="6"/>
      <c r="K377" s="20">
        <f t="shared" si="37"/>
        <v>0</v>
      </c>
      <c r="L377" s="25"/>
      <c r="M377" s="25"/>
      <c r="N377" s="26">
        <f t="shared" si="38"/>
        <v>0</v>
      </c>
      <c r="O377" s="6"/>
      <c r="P377" s="6"/>
      <c r="Q377" s="20">
        <f t="shared" si="39"/>
        <v>0</v>
      </c>
      <c r="R377" s="6"/>
      <c r="S377" s="25"/>
      <c r="T377" s="26">
        <f t="shared" si="40"/>
        <v>0</v>
      </c>
      <c r="U377" s="25">
        <v>68036</v>
      </c>
      <c r="V377" s="23">
        <f t="shared" si="41"/>
        <v>0</v>
      </c>
    </row>
    <row r="378" spans="2:22" x14ac:dyDescent="0.25">
      <c r="B378" s="3" t="s">
        <v>583</v>
      </c>
      <c r="C378" s="6"/>
      <c r="D378" s="6"/>
      <c r="E378" s="20">
        <f t="shared" si="35"/>
        <v>0</v>
      </c>
      <c r="F378" s="25"/>
      <c r="G378" s="25"/>
      <c r="H378" s="26">
        <f t="shared" si="36"/>
        <v>0</v>
      </c>
      <c r="I378" s="6"/>
      <c r="J378" s="6"/>
      <c r="K378" s="20">
        <f t="shared" si="37"/>
        <v>0</v>
      </c>
      <c r="L378" s="25"/>
      <c r="M378" s="25"/>
      <c r="N378" s="26">
        <f t="shared" si="38"/>
        <v>0</v>
      </c>
      <c r="O378" s="6"/>
      <c r="P378" s="6"/>
      <c r="Q378" s="20">
        <f t="shared" si="39"/>
        <v>0</v>
      </c>
      <c r="R378" s="6"/>
      <c r="S378" s="25"/>
      <c r="T378" s="26">
        <f t="shared" si="40"/>
        <v>0</v>
      </c>
      <c r="U378" s="25">
        <v>67824</v>
      </c>
      <c r="V378" s="23">
        <f t="shared" si="41"/>
        <v>0</v>
      </c>
    </row>
    <row r="379" spans="2:22" x14ac:dyDescent="0.25">
      <c r="B379" s="3" t="s">
        <v>584</v>
      </c>
      <c r="C379" s="6"/>
      <c r="D379" s="6"/>
      <c r="E379" s="20">
        <f t="shared" si="35"/>
        <v>0</v>
      </c>
      <c r="F379" s="25"/>
      <c r="G379" s="25"/>
      <c r="H379" s="26">
        <f t="shared" si="36"/>
        <v>0</v>
      </c>
      <c r="I379" s="6"/>
      <c r="J379" s="6"/>
      <c r="K379" s="20">
        <f t="shared" si="37"/>
        <v>0</v>
      </c>
      <c r="L379" s="25"/>
      <c r="M379" s="25"/>
      <c r="N379" s="26">
        <f t="shared" si="38"/>
        <v>0</v>
      </c>
      <c r="O379" s="6"/>
      <c r="P379" s="6"/>
      <c r="Q379" s="20">
        <f t="shared" si="39"/>
        <v>0</v>
      </c>
      <c r="R379" s="6"/>
      <c r="S379" s="25"/>
      <c r="T379" s="26">
        <f t="shared" si="40"/>
        <v>0</v>
      </c>
      <c r="U379" s="25">
        <v>67738</v>
      </c>
      <c r="V379" s="23">
        <f t="shared" si="41"/>
        <v>0</v>
      </c>
    </row>
    <row r="380" spans="2:22" x14ac:dyDescent="0.25">
      <c r="B380" s="3" t="s">
        <v>585</v>
      </c>
      <c r="C380" s="6"/>
      <c r="D380" s="6"/>
      <c r="E380" s="20">
        <f t="shared" si="35"/>
        <v>0</v>
      </c>
      <c r="F380" s="25"/>
      <c r="G380" s="25"/>
      <c r="H380" s="26">
        <f t="shared" si="36"/>
        <v>0</v>
      </c>
      <c r="I380" s="6"/>
      <c r="J380" s="6"/>
      <c r="K380" s="20">
        <f t="shared" si="37"/>
        <v>0</v>
      </c>
      <c r="L380" s="25"/>
      <c r="M380" s="25"/>
      <c r="N380" s="26">
        <f t="shared" si="38"/>
        <v>0</v>
      </c>
      <c r="O380" s="6"/>
      <c r="P380" s="6"/>
      <c r="Q380" s="20">
        <f t="shared" si="39"/>
        <v>0</v>
      </c>
      <c r="R380" s="6"/>
      <c r="S380" s="25"/>
      <c r="T380" s="26">
        <f t="shared" si="40"/>
        <v>0</v>
      </c>
      <c r="U380" s="25">
        <v>67428</v>
      </c>
      <c r="V380" s="23">
        <f t="shared" si="41"/>
        <v>0</v>
      </c>
    </row>
    <row r="381" spans="2:22" x14ac:dyDescent="0.25">
      <c r="B381" s="3" t="s">
        <v>586</v>
      </c>
      <c r="C381" s="6"/>
      <c r="D381" s="6"/>
      <c r="E381" s="20">
        <f t="shared" si="35"/>
        <v>0</v>
      </c>
      <c r="F381" s="25"/>
      <c r="G381" s="25"/>
      <c r="H381" s="26">
        <f t="shared" si="36"/>
        <v>0</v>
      </c>
      <c r="I381" s="6"/>
      <c r="J381" s="6"/>
      <c r="K381" s="20">
        <f t="shared" si="37"/>
        <v>0</v>
      </c>
      <c r="L381" s="25"/>
      <c r="M381" s="25"/>
      <c r="N381" s="26">
        <f t="shared" si="38"/>
        <v>0</v>
      </c>
      <c r="O381" s="6"/>
      <c r="P381" s="6"/>
      <c r="Q381" s="20">
        <f t="shared" si="39"/>
        <v>0</v>
      </c>
      <c r="R381" s="6"/>
      <c r="S381" s="25"/>
      <c r="T381" s="26">
        <f t="shared" si="40"/>
        <v>0</v>
      </c>
      <c r="U381" s="25">
        <v>66573</v>
      </c>
      <c r="V381" s="23">
        <f t="shared" si="41"/>
        <v>0</v>
      </c>
    </row>
    <row r="382" spans="2:22" x14ac:dyDescent="0.25">
      <c r="B382" s="3" t="s">
        <v>587</v>
      </c>
      <c r="C382" s="6"/>
      <c r="D382" s="6"/>
      <c r="E382" s="20">
        <f t="shared" si="35"/>
        <v>0</v>
      </c>
      <c r="F382" s="25"/>
      <c r="G382" s="25"/>
      <c r="H382" s="26">
        <f t="shared" si="36"/>
        <v>0</v>
      </c>
      <c r="I382" s="6"/>
      <c r="J382" s="6"/>
      <c r="K382" s="20">
        <f t="shared" si="37"/>
        <v>0</v>
      </c>
      <c r="L382" s="25"/>
      <c r="M382" s="25"/>
      <c r="N382" s="26">
        <f t="shared" si="38"/>
        <v>0</v>
      </c>
      <c r="O382" s="6"/>
      <c r="P382" s="6"/>
      <c r="Q382" s="20">
        <f t="shared" si="39"/>
        <v>0</v>
      </c>
      <c r="R382" s="6"/>
      <c r="S382" s="25"/>
      <c r="T382" s="26">
        <f t="shared" si="40"/>
        <v>0</v>
      </c>
      <c r="U382" s="25">
        <v>65365</v>
      </c>
      <c r="V382" s="23">
        <f t="shared" si="41"/>
        <v>0</v>
      </c>
    </row>
    <row r="383" spans="2:22" x14ac:dyDescent="0.25">
      <c r="B383" s="3" t="s">
        <v>588</v>
      </c>
      <c r="C383" s="6"/>
      <c r="D383" s="6"/>
      <c r="E383" s="20">
        <f t="shared" si="35"/>
        <v>0</v>
      </c>
      <c r="F383" s="25"/>
      <c r="G383" s="25"/>
      <c r="H383" s="26">
        <f t="shared" si="36"/>
        <v>0</v>
      </c>
      <c r="I383" s="6"/>
      <c r="J383" s="6"/>
      <c r="K383" s="20">
        <f t="shared" si="37"/>
        <v>0</v>
      </c>
      <c r="L383" s="25"/>
      <c r="M383" s="25"/>
      <c r="N383" s="26">
        <f t="shared" si="38"/>
        <v>0</v>
      </c>
      <c r="O383" s="6"/>
      <c r="P383" s="6"/>
      <c r="Q383" s="20">
        <f t="shared" si="39"/>
        <v>0</v>
      </c>
      <c r="R383" s="6"/>
      <c r="S383" s="25"/>
      <c r="T383" s="26">
        <f t="shared" si="40"/>
        <v>0</v>
      </c>
      <c r="U383" s="25">
        <v>64675</v>
      </c>
      <c r="V383" s="23">
        <f t="shared" si="41"/>
        <v>0</v>
      </c>
    </row>
    <row r="384" spans="2:22" x14ac:dyDescent="0.25">
      <c r="B384" s="3" t="s">
        <v>589</v>
      </c>
      <c r="C384" s="6"/>
      <c r="D384" s="6"/>
      <c r="E384" s="20">
        <f t="shared" si="35"/>
        <v>0</v>
      </c>
      <c r="F384" s="25"/>
      <c r="G384" s="25"/>
      <c r="H384" s="26">
        <f t="shared" si="36"/>
        <v>0</v>
      </c>
      <c r="I384" s="6"/>
      <c r="J384" s="6"/>
      <c r="K384" s="20">
        <f t="shared" si="37"/>
        <v>0</v>
      </c>
      <c r="L384" s="25"/>
      <c r="M384" s="25"/>
      <c r="N384" s="26">
        <f t="shared" si="38"/>
        <v>0</v>
      </c>
      <c r="O384" s="6"/>
      <c r="P384" s="6"/>
      <c r="Q384" s="20">
        <f t="shared" si="39"/>
        <v>0</v>
      </c>
      <c r="R384" s="6"/>
      <c r="S384" s="25"/>
      <c r="T384" s="26">
        <f t="shared" si="40"/>
        <v>0</v>
      </c>
      <c r="U384" s="25">
        <v>64647</v>
      </c>
      <c r="V384" s="23">
        <f t="shared" si="41"/>
        <v>0</v>
      </c>
    </row>
    <row r="385" spans="2:22" x14ac:dyDescent="0.25">
      <c r="B385" s="3" t="s">
        <v>590</v>
      </c>
      <c r="C385" s="6"/>
      <c r="D385" s="6"/>
      <c r="E385" s="20">
        <f t="shared" si="35"/>
        <v>0</v>
      </c>
      <c r="F385" s="25"/>
      <c r="G385" s="25"/>
      <c r="H385" s="26">
        <f t="shared" si="36"/>
        <v>0</v>
      </c>
      <c r="I385" s="6"/>
      <c r="J385" s="6"/>
      <c r="K385" s="20">
        <f t="shared" si="37"/>
        <v>0</v>
      </c>
      <c r="L385" s="25"/>
      <c r="M385" s="25"/>
      <c r="N385" s="26">
        <f t="shared" si="38"/>
        <v>0</v>
      </c>
      <c r="O385" s="6"/>
      <c r="P385" s="6"/>
      <c r="Q385" s="20">
        <f t="shared" si="39"/>
        <v>0</v>
      </c>
      <c r="R385" s="6"/>
      <c r="S385" s="25"/>
      <c r="T385" s="26">
        <f t="shared" si="40"/>
        <v>0</v>
      </c>
      <c r="U385" s="25">
        <v>63981</v>
      </c>
      <c r="V385" s="23">
        <f t="shared" si="41"/>
        <v>0</v>
      </c>
    </row>
    <row r="386" spans="2:22" x14ac:dyDescent="0.25">
      <c r="B386" s="3" t="s">
        <v>591</v>
      </c>
      <c r="C386" s="6"/>
      <c r="D386" s="6"/>
      <c r="E386" s="20">
        <f t="shared" si="35"/>
        <v>0</v>
      </c>
      <c r="F386" s="25"/>
      <c r="G386" s="25"/>
      <c r="H386" s="26">
        <f t="shared" si="36"/>
        <v>0</v>
      </c>
      <c r="I386" s="6"/>
      <c r="J386" s="6"/>
      <c r="K386" s="20">
        <f t="shared" si="37"/>
        <v>0</v>
      </c>
      <c r="L386" s="25"/>
      <c r="M386" s="25"/>
      <c r="N386" s="26">
        <f t="shared" si="38"/>
        <v>0</v>
      </c>
      <c r="O386" s="6"/>
      <c r="P386" s="6"/>
      <c r="Q386" s="20">
        <f t="shared" si="39"/>
        <v>0</v>
      </c>
      <c r="R386" s="6"/>
      <c r="S386" s="25"/>
      <c r="T386" s="26">
        <f t="shared" si="40"/>
        <v>0</v>
      </c>
      <c r="U386" s="25">
        <v>63233</v>
      </c>
      <c r="V386" s="23">
        <f t="shared" si="41"/>
        <v>0</v>
      </c>
    </row>
    <row r="387" spans="2:22" x14ac:dyDescent="0.25">
      <c r="B387" s="3" t="s">
        <v>592</v>
      </c>
      <c r="C387" s="6"/>
      <c r="D387" s="6"/>
      <c r="E387" s="20">
        <f t="shared" si="35"/>
        <v>0</v>
      </c>
      <c r="F387" s="25"/>
      <c r="G387" s="25"/>
      <c r="H387" s="26">
        <f t="shared" si="36"/>
        <v>0</v>
      </c>
      <c r="I387" s="6"/>
      <c r="J387" s="6"/>
      <c r="K387" s="20">
        <f t="shared" si="37"/>
        <v>0</v>
      </c>
      <c r="L387" s="25"/>
      <c r="M387" s="25"/>
      <c r="N387" s="26">
        <f t="shared" si="38"/>
        <v>0</v>
      </c>
      <c r="O387" s="6"/>
      <c r="P387" s="6"/>
      <c r="Q387" s="20">
        <f t="shared" si="39"/>
        <v>0</v>
      </c>
      <c r="R387" s="6"/>
      <c r="S387" s="25"/>
      <c r="T387" s="26">
        <f t="shared" si="40"/>
        <v>0</v>
      </c>
      <c r="U387" s="25">
        <v>63141</v>
      </c>
      <c r="V387" s="23">
        <f t="shared" si="41"/>
        <v>0</v>
      </c>
    </row>
    <row r="388" spans="2:22" x14ac:dyDescent="0.25">
      <c r="B388" s="3" t="s">
        <v>593</v>
      </c>
      <c r="C388" s="6"/>
      <c r="D388" s="6"/>
      <c r="E388" s="20">
        <f t="shared" si="35"/>
        <v>0</v>
      </c>
      <c r="F388" s="25"/>
      <c r="G388" s="25"/>
      <c r="H388" s="26">
        <f t="shared" si="36"/>
        <v>0</v>
      </c>
      <c r="I388" s="6"/>
      <c r="J388" s="6"/>
      <c r="K388" s="20">
        <f t="shared" si="37"/>
        <v>0</v>
      </c>
      <c r="L388" s="25"/>
      <c r="M388" s="25"/>
      <c r="N388" s="26">
        <f t="shared" si="38"/>
        <v>0</v>
      </c>
      <c r="O388" s="6"/>
      <c r="P388" s="6"/>
      <c r="Q388" s="20">
        <f t="shared" si="39"/>
        <v>0</v>
      </c>
      <c r="R388" s="6"/>
      <c r="S388" s="25"/>
      <c r="T388" s="26">
        <f t="shared" si="40"/>
        <v>0</v>
      </c>
      <c r="U388" s="25">
        <v>61178</v>
      </c>
      <c r="V388" s="23">
        <f t="shared" si="41"/>
        <v>0</v>
      </c>
    </row>
    <row r="389" spans="2:22" x14ac:dyDescent="0.25">
      <c r="B389" s="3" t="s">
        <v>594</v>
      </c>
      <c r="C389" s="6"/>
      <c r="D389" s="6"/>
      <c r="E389" s="20">
        <f t="shared" si="35"/>
        <v>0</v>
      </c>
      <c r="F389" s="25"/>
      <c r="G389" s="25"/>
      <c r="H389" s="26">
        <f t="shared" si="36"/>
        <v>0</v>
      </c>
      <c r="I389" s="6"/>
      <c r="J389" s="6"/>
      <c r="K389" s="20">
        <f t="shared" si="37"/>
        <v>0</v>
      </c>
      <c r="L389" s="25"/>
      <c r="M389" s="25"/>
      <c r="N389" s="26">
        <f t="shared" si="38"/>
        <v>0</v>
      </c>
      <c r="O389" s="6"/>
      <c r="P389" s="6"/>
      <c r="Q389" s="20">
        <f t="shared" si="39"/>
        <v>0</v>
      </c>
      <c r="R389" s="6"/>
      <c r="S389" s="25"/>
      <c r="T389" s="26">
        <f t="shared" si="40"/>
        <v>0</v>
      </c>
      <c r="U389" s="25">
        <v>61079</v>
      </c>
      <c r="V389" s="23">
        <f t="shared" si="41"/>
        <v>0</v>
      </c>
    </row>
    <row r="390" spans="2:22" x14ac:dyDescent="0.25">
      <c r="B390" s="3" t="s">
        <v>595</v>
      </c>
      <c r="C390" s="6"/>
      <c r="D390" s="6"/>
      <c r="E390" s="20">
        <f t="shared" si="35"/>
        <v>0</v>
      </c>
      <c r="F390" s="25"/>
      <c r="G390" s="25"/>
      <c r="H390" s="26">
        <f t="shared" si="36"/>
        <v>0</v>
      </c>
      <c r="I390" s="6"/>
      <c r="J390" s="6"/>
      <c r="K390" s="20">
        <f t="shared" si="37"/>
        <v>0</v>
      </c>
      <c r="L390" s="25"/>
      <c r="M390" s="25"/>
      <c r="N390" s="26">
        <f t="shared" si="38"/>
        <v>0</v>
      </c>
      <c r="O390" s="6"/>
      <c r="P390" s="6"/>
      <c r="Q390" s="20">
        <f t="shared" si="39"/>
        <v>0</v>
      </c>
      <c r="R390" s="6"/>
      <c r="S390" s="25"/>
      <c r="T390" s="26">
        <f t="shared" si="40"/>
        <v>0</v>
      </c>
      <c r="U390" s="25">
        <v>60000</v>
      </c>
      <c r="V390" s="23">
        <f t="shared" si="41"/>
        <v>0</v>
      </c>
    </row>
    <row r="391" spans="2:22" x14ac:dyDescent="0.25">
      <c r="B391" s="3" t="s">
        <v>596</v>
      </c>
      <c r="C391" s="6"/>
      <c r="D391" s="6"/>
      <c r="E391" s="20">
        <f t="shared" ref="E391:E454" si="42">IFERROR(D391/C391,0)</f>
        <v>0</v>
      </c>
      <c r="F391" s="25"/>
      <c r="G391" s="25"/>
      <c r="H391" s="26">
        <f t="shared" ref="H391:H454" si="43">IFERROR(G391/F391,0)</f>
        <v>0</v>
      </c>
      <c r="I391" s="6"/>
      <c r="J391" s="6"/>
      <c r="K391" s="20">
        <f t="shared" ref="K391:K454" si="44">IFERROR(J391/I391,0)</f>
        <v>0</v>
      </c>
      <c r="L391" s="25"/>
      <c r="M391" s="25"/>
      <c r="N391" s="26">
        <f t="shared" ref="N391:N454" si="45">IFERROR(M391/L391,0)</f>
        <v>0</v>
      </c>
      <c r="O391" s="6"/>
      <c r="P391" s="6"/>
      <c r="Q391" s="20">
        <f t="shared" ref="Q391:Q454" si="46">IFERROR(P391/O391,0)</f>
        <v>0</v>
      </c>
      <c r="R391" s="6"/>
      <c r="S391" s="25"/>
      <c r="T391" s="26">
        <f t="shared" ref="T391:T454" si="47">IFERROR(S391/R391,0)</f>
        <v>0</v>
      </c>
      <c r="U391" s="25">
        <v>58278</v>
      </c>
      <c r="V391" s="23">
        <f t="shared" ref="V391:V454" si="48">S391/U391</f>
        <v>0</v>
      </c>
    </row>
    <row r="392" spans="2:22" x14ac:dyDescent="0.25">
      <c r="B392" s="3" t="s">
        <v>597</v>
      </c>
      <c r="C392" s="6"/>
      <c r="D392" s="6"/>
      <c r="E392" s="20">
        <f t="shared" si="42"/>
        <v>0</v>
      </c>
      <c r="F392" s="25"/>
      <c r="G392" s="25"/>
      <c r="H392" s="26">
        <f t="shared" si="43"/>
        <v>0</v>
      </c>
      <c r="I392" s="6"/>
      <c r="J392" s="6"/>
      <c r="K392" s="20">
        <f t="shared" si="44"/>
        <v>0</v>
      </c>
      <c r="L392" s="25"/>
      <c r="M392" s="25"/>
      <c r="N392" s="26">
        <f t="shared" si="45"/>
        <v>0</v>
      </c>
      <c r="O392" s="6"/>
      <c r="P392" s="6"/>
      <c r="Q392" s="20">
        <f t="shared" si="46"/>
        <v>0</v>
      </c>
      <c r="R392" s="6"/>
      <c r="S392" s="25"/>
      <c r="T392" s="26">
        <f t="shared" si="47"/>
        <v>0</v>
      </c>
      <c r="U392" s="25">
        <v>57978</v>
      </c>
      <c r="V392" s="23">
        <f t="shared" si="48"/>
        <v>0</v>
      </c>
    </row>
    <row r="393" spans="2:22" x14ac:dyDescent="0.25">
      <c r="B393" s="3" t="s">
        <v>598</v>
      </c>
      <c r="C393" s="6"/>
      <c r="D393" s="6"/>
      <c r="E393" s="20">
        <f t="shared" si="42"/>
        <v>0</v>
      </c>
      <c r="F393" s="25"/>
      <c r="G393" s="25"/>
      <c r="H393" s="26">
        <f t="shared" si="43"/>
        <v>0</v>
      </c>
      <c r="I393" s="6"/>
      <c r="J393" s="6"/>
      <c r="K393" s="20">
        <f t="shared" si="44"/>
        <v>0</v>
      </c>
      <c r="L393" s="25"/>
      <c r="M393" s="25"/>
      <c r="N393" s="26">
        <f t="shared" si="45"/>
        <v>0</v>
      </c>
      <c r="O393" s="6"/>
      <c r="P393" s="6"/>
      <c r="Q393" s="20">
        <f t="shared" si="46"/>
        <v>0</v>
      </c>
      <c r="R393" s="6"/>
      <c r="S393" s="25"/>
      <c r="T393" s="26">
        <f t="shared" si="47"/>
        <v>0</v>
      </c>
      <c r="U393" s="25">
        <v>57348</v>
      </c>
      <c r="V393" s="23">
        <f t="shared" si="48"/>
        <v>0</v>
      </c>
    </row>
    <row r="394" spans="2:22" x14ac:dyDescent="0.25">
      <c r="B394" s="3" t="s">
        <v>599</v>
      </c>
      <c r="C394" s="6"/>
      <c r="D394" s="6"/>
      <c r="E394" s="20">
        <f t="shared" si="42"/>
        <v>0</v>
      </c>
      <c r="F394" s="25"/>
      <c r="G394" s="25"/>
      <c r="H394" s="26">
        <f t="shared" si="43"/>
        <v>0</v>
      </c>
      <c r="I394" s="6"/>
      <c r="J394" s="6"/>
      <c r="K394" s="20">
        <f t="shared" si="44"/>
        <v>0</v>
      </c>
      <c r="L394" s="25"/>
      <c r="M394" s="25"/>
      <c r="N394" s="26">
        <f t="shared" si="45"/>
        <v>0</v>
      </c>
      <c r="O394" s="6"/>
      <c r="P394" s="6"/>
      <c r="Q394" s="20">
        <f t="shared" si="46"/>
        <v>0</v>
      </c>
      <c r="R394" s="6"/>
      <c r="S394" s="25"/>
      <c r="T394" s="26">
        <f t="shared" si="47"/>
        <v>0</v>
      </c>
      <c r="U394" s="25">
        <v>56940</v>
      </c>
      <c r="V394" s="23">
        <f t="shared" si="48"/>
        <v>0</v>
      </c>
    </row>
    <row r="395" spans="2:22" x14ac:dyDescent="0.25">
      <c r="B395" s="3" t="s">
        <v>600</v>
      </c>
      <c r="C395" s="6"/>
      <c r="D395" s="6"/>
      <c r="E395" s="20">
        <f t="shared" si="42"/>
        <v>0</v>
      </c>
      <c r="F395" s="25"/>
      <c r="G395" s="25"/>
      <c r="H395" s="26">
        <f t="shared" si="43"/>
        <v>0</v>
      </c>
      <c r="I395" s="6"/>
      <c r="J395" s="6"/>
      <c r="K395" s="20">
        <f t="shared" si="44"/>
        <v>0</v>
      </c>
      <c r="L395" s="25"/>
      <c r="M395" s="25"/>
      <c r="N395" s="26">
        <f t="shared" si="45"/>
        <v>0</v>
      </c>
      <c r="O395" s="6"/>
      <c r="P395" s="6"/>
      <c r="Q395" s="20">
        <f t="shared" si="46"/>
        <v>0</v>
      </c>
      <c r="R395" s="6"/>
      <c r="S395" s="25"/>
      <c r="T395" s="26">
        <f t="shared" si="47"/>
        <v>0</v>
      </c>
      <c r="U395" s="25">
        <v>56818</v>
      </c>
      <c r="V395" s="23">
        <f t="shared" si="48"/>
        <v>0</v>
      </c>
    </row>
    <row r="396" spans="2:22" x14ac:dyDescent="0.25">
      <c r="B396" s="3" t="s">
        <v>601</v>
      </c>
      <c r="C396" s="6"/>
      <c r="D396" s="6"/>
      <c r="E396" s="20">
        <f t="shared" si="42"/>
        <v>0</v>
      </c>
      <c r="F396" s="25"/>
      <c r="G396" s="25"/>
      <c r="H396" s="26">
        <f t="shared" si="43"/>
        <v>0</v>
      </c>
      <c r="I396" s="6"/>
      <c r="J396" s="6"/>
      <c r="K396" s="20">
        <f t="shared" si="44"/>
        <v>0</v>
      </c>
      <c r="L396" s="25"/>
      <c r="M396" s="25"/>
      <c r="N396" s="26">
        <f t="shared" si="45"/>
        <v>0</v>
      </c>
      <c r="O396" s="6"/>
      <c r="P396" s="6"/>
      <c r="Q396" s="20">
        <f t="shared" si="46"/>
        <v>0</v>
      </c>
      <c r="R396" s="6"/>
      <c r="S396" s="25"/>
      <c r="T396" s="26">
        <f t="shared" si="47"/>
        <v>0</v>
      </c>
      <c r="U396" s="25">
        <v>56512</v>
      </c>
      <c r="V396" s="23">
        <f t="shared" si="48"/>
        <v>0</v>
      </c>
    </row>
    <row r="397" spans="2:22" x14ac:dyDescent="0.25">
      <c r="B397" s="3" t="s">
        <v>602</v>
      </c>
      <c r="C397" s="6"/>
      <c r="D397" s="6"/>
      <c r="E397" s="20">
        <f t="shared" si="42"/>
        <v>0</v>
      </c>
      <c r="F397" s="25"/>
      <c r="G397" s="25"/>
      <c r="H397" s="26">
        <f t="shared" si="43"/>
        <v>0</v>
      </c>
      <c r="I397" s="6"/>
      <c r="J397" s="6"/>
      <c r="K397" s="20">
        <f t="shared" si="44"/>
        <v>0</v>
      </c>
      <c r="L397" s="25"/>
      <c r="M397" s="25"/>
      <c r="N397" s="26">
        <f t="shared" si="45"/>
        <v>0</v>
      </c>
      <c r="O397" s="6"/>
      <c r="P397" s="6"/>
      <c r="Q397" s="20">
        <f t="shared" si="46"/>
        <v>0</v>
      </c>
      <c r="R397" s="6"/>
      <c r="S397" s="25"/>
      <c r="T397" s="26">
        <f t="shared" si="47"/>
        <v>0</v>
      </c>
      <c r="U397" s="25">
        <v>55348</v>
      </c>
      <c r="V397" s="23">
        <f t="shared" si="48"/>
        <v>0</v>
      </c>
    </row>
    <row r="398" spans="2:22" x14ac:dyDescent="0.25">
      <c r="B398" s="3" t="s">
        <v>603</v>
      </c>
      <c r="C398" s="6"/>
      <c r="D398" s="6"/>
      <c r="E398" s="20">
        <f t="shared" si="42"/>
        <v>0</v>
      </c>
      <c r="F398" s="25"/>
      <c r="G398" s="25"/>
      <c r="H398" s="26">
        <f t="shared" si="43"/>
        <v>0</v>
      </c>
      <c r="I398" s="6"/>
      <c r="J398" s="6"/>
      <c r="K398" s="20">
        <f t="shared" si="44"/>
        <v>0</v>
      </c>
      <c r="L398" s="25"/>
      <c r="M398" s="25"/>
      <c r="N398" s="26">
        <f t="shared" si="45"/>
        <v>0</v>
      </c>
      <c r="O398" s="6"/>
      <c r="P398" s="6"/>
      <c r="Q398" s="20">
        <f t="shared" si="46"/>
        <v>0</v>
      </c>
      <c r="R398" s="6"/>
      <c r="S398" s="25"/>
      <c r="T398" s="26">
        <f t="shared" si="47"/>
        <v>0</v>
      </c>
      <c r="U398" s="25">
        <v>55302</v>
      </c>
      <c r="V398" s="23">
        <f t="shared" si="48"/>
        <v>0</v>
      </c>
    </row>
    <row r="399" spans="2:22" x14ac:dyDescent="0.25">
      <c r="B399" s="3" t="s">
        <v>604</v>
      </c>
      <c r="C399" s="6"/>
      <c r="D399" s="6"/>
      <c r="E399" s="20">
        <f t="shared" si="42"/>
        <v>0</v>
      </c>
      <c r="F399" s="25"/>
      <c r="G399" s="25"/>
      <c r="H399" s="26">
        <f t="shared" si="43"/>
        <v>0</v>
      </c>
      <c r="I399" s="6"/>
      <c r="J399" s="6"/>
      <c r="K399" s="20">
        <f t="shared" si="44"/>
        <v>0</v>
      </c>
      <c r="L399" s="25"/>
      <c r="M399" s="25"/>
      <c r="N399" s="26">
        <f t="shared" si="45"/>
        <v>0</v>
      </c>
      <c r="O399" s="6"/>
      <c r="P399" s="6"/>
      <c r="Q399" s="20">
        <f t="shared" si="46"/>
        <v>0</v>
      </c>
      <c r="R399" s="6"/>
      <c r="S399" s="25"/>
      <c r="T399" s="26">
        <f t="shared" si="47"/>
        <v>0</v>
      </c>
      <c r="U399" s="25">
        <v>55096</v>
      </c>
      <c r="V399" s="23">
        <f t="shared" si="48"/>
        <v>0</v>
      </c>
    </row>
    <row r="400" spans="2:22" x14ac:dyDescent="0.25">
      <c r="B400" s="3" t="s">
        <v>605</v>
      </c>
      <c r="C400" s="6"/>
      <c r="D400" s="6"/>
      <c r="E400" s="20">
        <f t="shared" si="42"/>
        <v>0</v>
      </c>
      <c r="F400" s="25"/>
      <c r="G400" s="25"/>
      <c r="H400" s="26">
        <f t="shared" si="43"/>
        <v>0</v>
      </c>
      <c r="I400" s="6"/>
      <c r="J400" s="6"/>
      <c r="K400" s="20">
        <f t="shared" si="44"/>
        <v>0</v>
      </c>
      <c r="L400" s="25"/>
      <c r="M400" s="25"/>
      <c r="N400" s="26">
        <f t="shared" si="45"/>
        <v>0</v>
      </c>
      <c r="O400" s="6"/>
      <c r="P400" s="6"/>
      <c r="Q400" s="20">
        <f t="shared" si="46"/>
        <v>0</v>
      </c>
      <c r="R400" s="6"/>
      <c r="S400" s="25"/>
      <c r="T400" s="26">
        <f t="shared" si="47"/>
        <v>0</v>
      </c>
      <c r="U400" s="25">
        <v>53661</v>
      </c>
      <c r="V400" s="23">
        <f t="shared" si="48"/>
        <v>0</v>
      </c>
    </row>
    <row r="401" spans="2:22" x14ac:dyDescent="0.25">
      <c r="B401" s="3" t="s">
        <v>606</v>
      </c>
      <c r="C401" s="6"/>
      <c r="D401" s="6"/>
      <c r="E401" s="20">
        <f t="shared" si="42"/>
        <v>0</v>
      </c>
      <c r="F401" s="25"/>
      <c r="G401" s="25"/>
      <c r="H401" s="26">
        <f t="shared" si="43"/>
        <v>0</v>
      </c>
      <c r="I401" s="6"/>
      <c r="J401" s="6"/>
      <c r="K401" s="20">
        <f t="shared" si="44"/>
        <v>0</v>
      </c>
      <c r="L401" s="25"/>
      <c r="M401" s="25"/>
      <c r="N401" s="26">
        <f t="shared" si="45"/>
        <v>0</v>
      </c>
      <c r="O401" s="6"/>
      <c r="P401" s="6"/>
      <c r="Q401" s="20">
        <f t="shared" si="46"/>
        <v>0</v>
      </c>
      <c r="R401" s="6"/>
      <c r="S401" s="25"/>
      <c r="T401" s="26">
        <f t="shared" si="47"/>
        <v>0</v>
      </c>
      <c r="U401" s="25">
        <v>53595</v>
      </c>
      <c r="V401" s="23">
        <f t="shared" si="48"/>
        <v>0</v>
      </c>
    </row>
    <row r="402" spans="2:22" x14ac:dyDescent="0.25">
      <c r="B402" s="3" t="s">
        <v>607</v>
      </c>
      <c r="C402" s="6"/>
      <c r="D402" s="6"/>
      <c r="E402" s="20">
        <f t="shared" si="42"/>
        <v>0</v>
      </c>
      <c r="F402" s="25"/>
      <c r="G402" s="25"/>
      <c r="H402" s="26">
        <f t="shared" si="43"/>
        <v>0</v>
      </c>
      <c r="I402" s="6"/>
      <c r="J402" s="6"/>
      <c r="K402" s="20">
        <f t="shared" si="44"/>
        <v>0</v>
      </c>
      <c r="L402" s="25"/>
      <c r="M402" s="25"/>
      <c r="N402" s="26">
        <f t="shared" si="45"/>
        <v>0</v>
      </c>
      <c r="O402" s="6"/>
      <c r="P402" s="6"/>
      <c r="Q402" s="20">
        <f t="shared" si="46"/>
        <v>0</v>
      </c>
      <c r="R402" s="6"/>
      <c r="S402" s="25"/>
      <c r="T402" s="26">
        <f t="shared" si="47"/>
        <v>0</v>
      </c>
      <c r="U402" s="25">
        <v>53509</v>
      </c>
      <c r="V402" s="23">
        <f t="shared" si="48"/>
        <v>0</v>
      </c>
    </row>
    <row r="403" spans="2:22" x14ac:dyDescent="0.25">
      <c r="B403" s="3" t="s">
        <v>608</v>
      </c>
      <c r="C403" s="6"/>
      <c r="D403" s="6"/>
      <c r="E403" s="20">
        <f t="shared" si="42"/>
        <v>0</v>
      </c>
      <c r="F403" s="25"/>
      <c r="G403" s="25"/>
      <c r="H403" s="26">
        <f t="shared" si="43"/>
        <v>0</v>
      </c>
      <c r="I403" s="6"/>
      <c r="J403" s="6"/>
      <c r="K403" s="20">
        <f t="shared" si="44"/>
        <v>0</v>
      </c>
      <c r="L403" s="25"/>
      <c r="M403" s="25"/>
      <c r="N403" s="26">
        <f t="shared" si="45"/>
        <v>0</v>
      </c>
      <c r="O403" s="6"/>
      <c r="P403" s="6"/>
      <c r="Q403" s="20">
        <f t="shared" si="46"/>
        <v>0</v>
      </c>
      <c r="R403" s="6"/>
      <c r="S403" s="25"/>
      <c r="T403" s="26">
        <f t="shared" si="47"/>
        <v>0</v>
      </c>
      <c r="U403" s="25">
        <v>53281</v>
      </c>
      <c r="V403" s="23">
        <f t="shared" si="48"/>
        <v>0</v>
      </c>
    </row>
    <row r="404" spans="2:22" x14ac:dyDescent="0.25">
      <c r="B404" s="3" t="s">
        <v>609</v>
      </c>
      <c r="C404" s="6"/>
      <c r="D404" s="6"/>
      <c r="E404" s="20">
        <f t="shared" si="42"/>
        <v>0</v>
      </c>
      <c r="F404" s="25"/>
      <c r="G404" s="25"/>
      <c r="H404" s="26">
        <f t="shared" si="43"/>
        <v>0</v>
      </c>
      <c r="I404" s="6"/>
      <c r="J404" s="6"/>
      <c r="K404" s="20">
        <f t="shared" si="44"/>
        <v>0</v>
      </c>
      <c r="L404" s="25"/>
      <c r="M404" s="25"/>
      <c r="N404" s="26">
        <f t="shared" si="45"/>
        <v>0</v>
      </c>
      <c r="O404" s="6"/>
      <c r="P404" s="6"/>
      <c r="Q404" s="20">
        <f t="shared" si="46"/>
        <v>0</v>
      </c>
      <c r="R404" s="6"/>
      <c r="S404" s="25"/>
      <c r="T404" s="26">
        <f t="shared" si="47"/>
        <v>0</v>
      </c>
      <c r="U404" s="25">
        <v>53102</v>
      </c>
      <c r="V404" s="23">
        <f t="shared" si="48"/>
        <v>0</v>
      </c>
    </row>
    <row r="405" spans="2:22" x14ac:dyDescent="0.25">
      <c r="B405" s="3" t="s">
        <v>610</v>
      </c>
      <c r="C405" s="6"/>
      <c r="D405" s="6"/>
      <c r="E405" s="20">
        <f t="shared" si="42"/>
        <v>0</v>
      </c>
      <c r="F405" s="25"/>
      <c r="G405" s="25"/>
      <c r="H405" s="26">
        <f t="shared" si="43"/>
        <v>0</v>
      </c>
      <c r="I405" s="6"/>
      <c r="J405" s="6"/>
      <c r="K405" s="20">
        <f t="shared" si="44"/>
        <v>0</v>
      </c>
      <c r="L405" s="25"/>
      <c r="M405" s="25"/>
      <c r="N405" s="26">
        <f t="shared" si="45"/>
        <v>0</v>
      </c>
      <c r="O405" s="6"/>
      <c r="P405" s="6"/>
      <c r="Q405" s="20">
        <f t="shared" si="46"/>
        <v>0</v>
      </c>
      <c r="R405" s="6"/>
      <c r="S405" s="25"/>
      <c r="T405" s="26">
        <f t="shared" si="47"/>
        <v>0</v>
      </c>
      <c r="U405" s="25">
        <v>52607</v>
      </c>
      <c r="V405" s="23">
        <f t="shared" si="48"/>
        <v>0</v>
      </c>
    </row>
    <row r="406" spans="2:22" x14ac:dyDescent="0.25">
      <c r="B406" s="3" t="s">
        <v>611</v>
      </c>
      <c r="C406" s="6"/>
      <c r="D406" s="6"/>
      <c r="E406" s="20">
        <f t="shared" si="42"/>
        <v>0</v>
      </c>
      <c r="F406" s="25"/>
      <c r="G406" s="25"/>
      <c r="H406" s="26">
        <f t="shared" si="43"/>
        <v>0</v>
      </c>
      <c r="I406" s="6"/>
      <c r="J406" s="6"/>
      <c r="K406" s="20">
        <f t="shared" si="44"/>
        <v>0</v>
      </c>
      <c r="L406" s="25"/>
      <c r="M406" s="25"/>
      <c r="N406" s="26">
        <f t="shared" si="45"/>
        <v>0</v>
      </c>
      <c r="O406" s="6"/>
      <c r="P406" s="6"/>
      <c r="Q406" s="20">
        <f t="shared" si="46"/>
        <v>0</v>
      </c>
      <c r="R406" s="6"/>
      <c r="S406" s="25"/>
      <c r="T406" s="26">
        <f t="shared" si="47"/>
        <v>0</v>
      </c>
      <c r="U406" s="25">
        <v>52271</v>
      </c>
      <c r="V406" s="23">
        <f t="shared" si="48"/>
        <v>0</v>
      </c>
    </row>
    <row r="407" spans="2:22" x14ac:dyDescent="0.25">
      <c r="B407" s="3" t="s">
        <v>612</v>
      </c>
      <c r="C407" s="6"/>
      <c r="D407" s="6"/>
      <c r="E407" s="20">
        <f t="shared" si="42"/>
        <v>0</v>
      </c>
      <c r="F407" s="25"/>
      <c r="G407" s="25"/>
      <c r="H407" s="26">
        <f t="shared" si="43"/>
        <v>0</v>
      </c>
      <c r="I407" s="6"/>
      <c r="J407" s="6"/>
      <c r="K407" s="20">
        <f t="shared" si="44"/>
        <v>0</v>
      </c>
      <c r="L407" s="25"/>
      <c r="M407" s="25"/>
      <c r="N407" s="26">
        <f t="shared" si="45"/>
        <v>0</v>
      </c>
      <c r="O407" s="6"/>
      <c r="P407" s="6"/>
      <c r="Q407" s="20">
        <f t="shared" si="46"/>
        <v>0</v>
      </c>
      <c r="R407" s="6"/>
      <c r="S407" s="25"/>
      <c r="T407" s="26">
        <f t="shared" si="47"/>
        <v>0</v>
      </c>
      <c r="U407" s="25">
        <v>52178</v>
      </c>
      <c r="V407" s="23">
        <f t="shared" si="48"/>
        <v>0</v>
      </c>
    </row>
    <row r="408" spans="2:22" x14ac:dyDescent="0.25">
      <c r="B408" s="3" t="s">
        <v>613</v>
      </c>
      <c r="C408" s="6"/>
      <c r="D408" s="6"/>
      <c r="E408" s="20">
        <f t="shared" si="42"/>
        <v>0</v>
      </c>
      <c r="F408" s="25"/>
      <c r="G408" s="25"/>
      <c r="H408" s="26">
        <f t="shared" si="43"/>
        <v>0</v>
      </c>
      <c r="I408" s="6"/>
      <c r="J408" s="6"/>
      <c r="K408" s="20">
        <f t="shared" si="44"/>
        <v>0</v>
      </c>
      <c r="L408" s="25"/>
      <c r="M408" s="25"/>
      <c r="N408" s="26">
        <f t="shared" si="45"/>
        <v>0</v>
      </c>
      <c r="O408" s="6"/>
      <c r="P408" s="6"/>
      <c r="Q408" s="20">
        <f t="shared" si="46"/>
        <v>0</v>
      </c>
      <c r="R408" s="6"/>
      <c r="S408" s="25"/>
      <c r="T408" s="26">
        <f t="shared" si="47"/>
        <v>0</v>
      </c>
      <c r="U408" s="25">
        <v>51900</v>
      </c>
      <c r="V408" s="23">
        <f t="shared" si="48"/>
        <v>0</v>
      </c>
    </row>
    <row r="409" spans="2:22" x14ac:dyDescent="0.25">
      <c r="B409" s="3" t="s">
        <v>614</v>
      </c>
      <c r="C409" s="6"/>
      <c r="D409" s="6"/>
      <c r="E409" s="20">
        <f t="shared" si="42"/>
        <v>0</v>
      </c>
      <c r="F409" s="25"/>
      <c r="G409" s="25"/>
      <c r="H409" s="26">
        <f t="shared" si="43"/>
        <v>0</v>
      </c>
      <c r="I409" s="6"/>
      <c r="J409" s="6"/>
      <c r="K409" s="20">
        <f t="shared" si="44"/>
        <v>0</v>
      </c>
      <c r="L409" s="25"/>
      <c r="M409" s="25"/>
      <c r="N409" s="26">
        <f t="shared" si="45"/>
        <v>0</v>
      </c>
      <c r="O409" s="6"/>
      <c r="P409" s="6"/>
      <c r="Q409" s="20">
        <f t="shared" si="46"/>
        <v>0</v>
      </c>
      <c r="R409" s="6"/>
      <c r="S409" s="25"/>
      <c r="T409" s="26">
        <f t="shared" si="47"/>
        <v>0</v>
      </c>
      <c r="U409" s="25">
        <v>51860</v>
      </c>
      <c r="V409" s="23">
        <f t="shared" si="48"/>
        <v>0</v>
      </c>
    </row>
    <row r="410" spans="2:22" x14ac:dyDescent="0.25">
      <c r="B410" s="3" t="s">
        <v>615</v>
      </c>
      <c r="C410" s="6"/>
      <c r="D410" s="6"/>
      <c r="E410" s="20">
        <f t="shared" si="42"/>
        <v>0</v>
      </c>
      <c r="F410" s="25"/>
      <c r="G410" s="25"/>
      <c r="H410" s="26">
        <f t="shared" si="43"/>
        <v>0</v>
      </c>
      <c r="I410" s="6"/>
      <c r="J410" s="6"/>
      <c r="K410" s="20">
        <f t="shared" si="44"/>
        <v>0</v>
      </c>
      <c r="L410" s="25"/>
      <c r="M410" s="25"/>
      <c r="N410" s="26">
        <f t="shared" si="45"/>
        <v>0</v>
      </c>
      <c r="O410" s="6"/>
      <c r="P410" s="6"/>
      <c r="Q410" s="20">
        <f t="shared" si="46"/>
        <v>0</v>
      </c>
      <c r="R410" s="6"/>
      <c r="S410" s="25"/>
      <c r="T410" s="26">
        <f t="shared" si="47"/>
        <v>0</v>
      </c>
      <c r="U410" s="25">
        <v>51785</v>
      </c>
      <c r="V410" s="23">
        <f t="shared" si="48"/>
        <v>0</v>
      </c>
    </row>
    <row r="411" spans="2:22" x14ac:dyDescent="0.25">
      <c r="B411" s="3" t="s">
        <v>616</v>
      </c>
      <c r="C411" s="6"/>
      <c r="D411" s="6"/>
      <c r="E411" s="20">
        <f t="shared" si="42"/>
        <v>0</v>
      </c>
      <c r="F411" s="25"/>
      <c r="G411" s="25"/>
      <c r="H411" s="26">
        <f t="shared" si="43"/>
        <v>0</v>
      </c>
      <c r="I411" s="6"/>
      <c r="J411" s="6"/>
      <c r="K411" s="20">
        <f t="shared" si="44"/>
        <v>0</v>
      </c>
      <c r="L411" s="25"/>
      <c r="M411" s="25"/>
      <c r="N411" s="26">
        <f t="shared" si="45"/>
        <v>0</v>
      </c>
      <c r="O411" s="6"/>
      <c r="P411" s="6"/>
      <c r="Q411" s="20">
        <f t="shared" si="46"/>
        <v>0</v>
      </c>
      <c r="R411" s="6"/>
      <c r="S411" s="25"/>
      <c r="T411" s="26">
        <f t="shared" si="47"/>
        <v>0</v>
      </c>
      <c r="U411" s="25">
        <v>51180</v>
      </c>
      <c r="V411" s="23">
        <f t="shared" si="48"/>
        <v>0</v>
      </c>
    </row>
    <row r="412" spans="2:22" x14ac:dyDescent="0.25">
      <c r="B412" s="3" t="s">
        <v>617</v>
      </c>
      <c r="C412" s="6"/>
      <c r="D412" s="6"/>
      <c r="E412" s="20">
        <f t="shared" si="42"/>
        <v>0</v>
      </c>
      <c r="F412" s="25"/>
      <c r="G412" s="25"/>
      <c r="H412" s="26">
        <f t="shared" si="43"/>
        <v>0</v>
      </c>
      <c r="I412" s="6"/>
      <c r="J412" s="6"/>
      <c r="K412" s="20">
        <f t="shared" si="44"/>
        <v>0</v>
      </c>
      <c r="L412" s="25"/>
      <c r="M412" s="25"/>
      <c r="N412" s="26">
        <f t="shared" si="45"/>
        <v>0</v>
      </c>
      <c r="O412" s="6"/>
      <c r="P412" s="6"/>
      <c r="Q412" s="20">
        <f t="shared" si="46"/>
        <v>0</v>
      </c>
      <c r="R412" s="6"/>
      <c r="S412" s="25"/>
      <c r="T412" s="26">
        <f t="shared" si="47"/>
        <v>0</v>
      </c>
      <c r="U412" s="25">
        <v>50835</v>
      </c>
      <c r="V412" s="23">
        <f t="shared" si="48"/>
        <v>0</v>
      </c>
    </row>
    <row r="413" spans="2:22" x14ac:dyDescent="0.25">
      <c r="B413" s="3" t="s">
        <v>618</v>
      </c>
      <c r="C413" s="6"/>
      <c r="D413" s="6"/>
      <c r="E413" s="20">
        <f t="shared" si="42"/>
        <v>0</v>
      </c>
      <c r="F413" s="25"/>
      <c r="G413" s="25"/>
      <c r="H413" s="26">
        <f t="shared" si="43"/>
        <v>0</v>
      </c>
      <c r="I413" s="6"/>
      <c r="J413" s="6"/>
      <c r="K413" s="20">
        <f t="shared" si="44"/>
        <v>0</v>
      </c>
      <c r="L413" s="25"/>
      <c r="M413" s="25"/>
      <c r="N413" s="26">
        <f t="shared" si="45"/>
        <v>0</v>
      </c>
      <c r="O413" s="6"/>
      <c r="P413" s="6"/>
      <c r="Q413" s="20">
        <f t="shared" si="46"/>
        <v>0</v>
      </c>
      <c r="R413" s="6"/>
      <c r="S413" s="25"/>
      <c r="T413" s="26">
        <f t="shared" si="47"/>
        <v>0</v>
      </c>
      <c r="U413" s="25">
        <v>50809</v>
      </c>
      <c r="V413" s="23">
        <f t="shared" si="48"/>
        <v>0</v>
      </c>
    </row>
    <row r="414" spans="2:22" x14ac:dyDescent="0.25">
      <c r="B414" s="3" t="s">
        <v>619</v>
      </c>
      <c r="C414" s="6"/>
      <c r="D414" s="6"/>
      <c r="E414" s="20">
        <f t="shared" si="42"/>
        <v>0</v>
      </c>
      <c r="F414" s="25"/>
      <c r="G414" s="25"/>
      <c r="H414" s="26">
        <f t="shared" si="43"/>
        <v>0</v>
      </c>
      <c r="I414" s="6"/>
      <c r="J414" s="6"/>
      <c r="K414" s="20">
        <f t="shared" si="44"/>
        <v>0</v>
      </c>
      <c r="L414" s="25"/>
      <c r="M414" s="25"/>
      <c r="N414" s="26">
        <f t="shared" si="45"/>
        <v>0</v>
      </c>
      <c r="O414" s="6"/>
      <c r="P414" s="6"/>
      <c r="Q414" s="20">
        <f t="shared" si="46"/>
        <v>0</v>
      </c>
      <c r="R414" s="6"/>
      <c r="S414" s="25"/>
      <c r="T414" s="26">
        <f t="shared" si="47"/>
        <v>0</v>
      </c>
      <c r="U414" s="25">
        <v>49839</v>
      </c>
      <c r="V414" s="23">
        <f t="shared" si="48"/>
        <v>0</v>
      </c>
    </row>
    <row r="415" spans="2:22" x14ac:dyDescent="0.25">
      <c r="B415" s="3" t="s">
        <v>620</v>
      </c>
      <c r="C415" s="6"/>
      <c r="D415" s="6"/>
      <c r="E415" s="20">
        <f t="shared" si="42"/>
        <v>0</v>
      </c>
      <c r="F415" s="25"/>
      <c r="G415" s="25"/>
      <c r="H415" s="26">
        <f t="shared" si="43"/>
        <v>0</v>
      </c>
      <c r="I415" s="6"/>
      <c r="J415" s="6"/>
      <c r="K415" s="20">
        <f t="shared" si="44"/>
        <v>0</v>
      </c>
      <c r="L415" s="25"/>
      <c r="M415" s="25"/>
      <c r="N415" s="26">
        <f t="shared" si="45"/>
        <v>0</v>
      </c>
      <c r="O415" s="6"/>
      <c r="P415" s="6"/>
      <c r="Q415" s="20">
        <f t="shared" si="46"/>
        <v>0</v>
      </c>
      <c r="R415" s="6"/>
      <c r="S415" s="25"/>
      <c r="T415" s="26">
        <f t="shared" si="47"/>
        <v>0</v>
      </c>
      <c r="U415" s="25">
        <v>48997</v>
      </c>
      <c r="V415" s="23">
        <f t="shared" si="48"/>
        <v>0</v>
      </c>
    </row>
    <row r="416" spans="2:22" x14ac:dyDescent="0.25">
      <c r="B416" s="3" t="s">
        <v>621</v>
      </c>
      <c r="C416" s="6"/>
      <c r="D416" s="6"/>
      <c r="E416" s="20">
        <f t="shared" si="42"/>
        <v>0</v>
      </c>
      <c r="F416" s="25"/>
      <c r="G416" s="25"/>
      <c r="H416" s="26">
        <f t="shared" si="43"/>
        <v>0</v>
      </c>
      <c r="I416" s="6"/>
      <c r="J416" s="6"/>
      <c r="K416" s="20">
        <f t="shared" si="44"/>
        <v>0</v>
      </c>
      <c r="L416" s="25"/>
      <c r="M416" s="25"/>
      <c r="N416" s="26">
        <f t="shared" si="45"/>
        <v>0</v>
      </c>
      <c r="O416" s="6"/>
      <c r="P416" s="6"/>
      <c r="Q416" s="20">
        <f t="shared" si="46"/>
        <v>0</v>
      </c>
      <c r="R416" s="6"/>
      <c r="S416" s="25"/>
      <c r="T416" s="26">
        <f t="shared" si="47"/>
        <v>0</v>
      </c>
      <c r="U416" s="25">
        <v>48983</v>
      </c>
      <c r="V416" s="23">
        <f t="shared" si="48"/>
        <v>0</v>
      </c>
    </row>
    <row r="417" spans="2:22" x14ac:dyDescent="0.25">
      <c r="B417" s="3" t="s">
        <v>622</v>
      </c>
      <c r="C417" s="6"/>
      <c r="D417" s="6"/>
      <c r="E417" s="20">
        <f t="shared" si="42"/>
        <v>0</v>
      </c>
      <c r="F417" s="25"/>
      <c r="G417" s="25"/>
      <c r="H417" s="26">
        <f t="shared" si="43"/>
        <v>0</v>
      </c>
      <c r="I417" s="6"/>
      <c r="J417" s="6"/>
      <c r="K417" s="20">
        <f t="shared" si="44"/>
        <v>0</v>
      </c>
      <c r="L417" s="25"/>
      <c r="M417" s="25"/>
      <c r="N417" s="26">
        <f t="shared" si="45"/>
        <v>0</v>
      </c>
      <c r="O417" s="6"/>
      <c r="P417" s="6"/>
      <c r="Q417" s="20">
        <f t="shared" si="46"/>
        <v>0</v>
      </c>
      <c r="R417" s="6"/>
      <c r="S417" s="25"/>
      <c r="T417" s="26">
        <f t="shared" si="47"/>
        <v>0</v>
      </c>
      <c r="U417" s="25">
        <v>48500</v>
      </c>
      <c r="V417" s="23">
        <f t="shared" si="48"/>
        <v>0</v>
      </c>
    </row>
    <row r="418" spans="2:22" x14ac:dyDescent="0.25">
      <c r="B418" s="3" t="s">
        <v>623</v>
      </c>
      <c r="C418" s="6"/>
      <c r="D418" s="6"/>
      <c r="E418" s="20">
        <f t="shared" si="42"/>
        <v>0</v>
      </c>
      <c r="F418" s="25"/>
      <c r="G418" s="25"/>
      <c r="H418" s="26">
        <f t="shared" si="43"/>
        <v>0</v>
      </c>
      <c r="I418" s="6"/>
      <c r="J418" s="6"/>
      <c r="K418" s="20">
        <f t="shared" si="44"/>
        <v>0</v>
      </c>
      <c r="L418" s="25"/>
      <c r="M418" s="25"/>
      <c r="N418" s="26">
        <f t="shared" si="45"/>
        <v>0</v>
      </c>
      <c r="O418" s="6"/>
      <c r="P418" s="6"/>
      <c r="Q418" s="20">
        <f t="shared" si="46"/>
        <v>0</v>
      </c>
      <c r="R418" s="6"/>
      <c r="S418" s="25"/>
      <c r="T418" s="26">
        <f t="shared" si="47"/>
        <v>0</v>
      </c>
      <c r="U418" s="25">
        <v>48162</v>
      </c>
      <c r="V418" s="23">
        <f t="shared" si="48"/>
        <v>0</v>
      </c>
    </row>
    <row r="419" spans="2:22" x14ac:dyDescent="0.25">
      <c r="B419" s="3" t="s">
        <v>624</v>
      </c>
      <c r="C419" s="6"/>
      <c r="D419" s="6"/>
      <c r="E419" s="20">
        <f t="shared" si="42"/>
        <v>0</v>
      </c>
      <c r="F419" s="25"/>
      <c r="G419" s="25"/>
      <c r="H419" s="26">
        <f t="shared" si="43"/>
        <v>0</v>
      </c>
      <c r="I419" s="6"/>
      <c r="J419" s="6"/>
      <c r="K419" s="20">
        <f t="shared" si="44"/>
        <v>0</v>
      </c>
      <c r="L419" s="25"/>
      <c r="M419" s="25"/>
      <c r="N419" s="26">
        <f t="shared" si="45"/>
        <v>0</v>
      </c>
      <c r="O419" s="6"/>
      <c r="P419" s="6"/>
      <c r="Q419" s="20">
        <f t="shared" si="46"/>
        <v>0</v>
      </c>
      <c r="R419" s="6"/>
      <c r="S419" s="25"/>
      <c r="T419" s="26">
        <f t="shared" si="47"/>
        <v>0</v>
      </c>
      <c r="U419" s="25">
        <v>47980</v>
      </c>
      <c r="V419" s="23">
        <f t="shared" si="48"/>
        <v>0</v>
      </c>
    </row>
    <row r="420" spans="2:22" x14ac:dyDescent="0.25">
      <c r="B420" s="3" t="s">
        <v>625</v>
      </c>
      <c r="C420" s="6"/>
      <c r="D420" s="6"/>
      <c r="E420" s="20">
        <f t="shared" si="42"/>
        <v>0</v>
      </c>
      <c r="F420" s="25"/>
      <c r="G420" s="25"/>
      <c r="H420" s="26">
        <f t="shared" si="43"/>
        <v>0</v>
      </c>
      <c r="I420" s="6"/>
      <c r="J420" s="6"/>
      <c r="K420" s="20">
        <f t="shared" si="44"/>
        <v>0</v>
      </c>
      <c r="L420" s="25"/>
      <c r="M420" s="25"/>
      <c r="N420" s="26">
        <f t="shared" si="45"/>
        <v>0</v>
      </c>
      <c r="O420" s="6"/>
      <c r="P420" s="6"/>
      <c r="Q420" s="20">
        <f t="shared" si="46"/>
        <v>0</v>
      </c>
      <c r="R420" s="6"/>
      <c r="S420" s="25"/>
      <c r="T420" s="26">
        <f t="shared" si="47"/>
        <v>0</v>
      </c>
      <c r="U420" s="25">
        <v>47789</v>
      </c>
      <c r="V420" s="23">
        <f t="shared" si="48"/>
        <v>0</v>
      </c>
    </row>
    <row r="421" spans="2:22" x14ac:dyDescent="0.25">
      <c r="B421" s="3" t="s">
        <v>626</v>
      </c>
      <c r="C421" s="6"/>
      <c r="D421" s="6"/>
      <c r="E421" s="20">
        <f t="shared" si="42"/>
        <v>0</v>
      </c>
      <c r="F421" s="25"/>
      <c r="G421" s="25"/>
      <c r="H421" s="26">
        <f t="shared" si="43"/>
        <v>0</v>
      </c>
      <c r="I421" s="6"/>
      <c r="J421" s="6"/>
      <c r="K421" s="20">
        <f t="shared" si="44"/>
        <v>0</v>
      </c>
      <c r="L421" s="25"/>
      <c r="M421" s="25"/>
      <c r="N421" s="26">
        <f t="shared" si="45"/>
        <v>0</v>
      </c>
      <c r="O421" s="6"/>
      <c r="P421" s="6"/>
      <c r="Q421" s="20">
        <f t="shared" si="46"/>
        <v>0</v>
      </c>
      <c r="R421" s="6"/>
      <c r="S421" s="25"/>
      <c r="T421" s="26">
        <f t="shared" si="47"/>
        <v>0</v>
      </c>
      <c r="U421" s="25">
        <v>47520</v>
      </c>
      <c r="V421" s="23">
        <f t="shared" si="48"/>
        <v>0</v>
      </c>
    </row>
    <row r="422" spans="2:22" x14ac:dyDescent="0.25">
      <c r="B422" s="3" t="s">
        <v>627</v>
      </c>
      <c r="C422" s="6"/>
      <c r="D422" s="6"/>
      <c r="E422" s="20">
        <f t="shared" si="42"/>
        <v>0</v>
      </c>
      <c r="F422" s="25"/>
      <c r="G422" s="25"/>
      <c r="H422" s="26">
        <f t="shared" si="43"/>
        <v>0</v>
      </c>
      <c r="I422" s="6"/>
      <c r="J422" s="6"/>
      <c r="K422" s="20">
        <f t="shared" si="44"/>
        <v>0</v>
      </c>
      <c r="L422" s="25"/>
      <c r="M422" s="25"/>
      <c r="N422" s="26">
        <f t="shared" si="45"/>
        <v>0</v>
      </c>
      <c r="O422" s="6"/>
      <c r="P422" s="6"/>
      <c r="Q422" s="20">
        <f t="shared" si="46"/>
        <v>0</v>
      </c>
      <c r="R422" s="6"/>
      <c r="S422" s="25"/>
      <c r="T422" s="26">
        <f t="shared" si="47"/>
        <v>0</v>
      </c>
      <c r="U422" s="25">
        <v>46980</v>
      </c>
      <c r="V422" s="23">
        <f t="shared" si="48"/>
        <v>0</v>
      </c>
    </row>
    <row r="423" spans="2:22" x14ac:dyDescent="0.25">
      <c r="B423" s="3" t="s">
        <v>628</v>
      </c>
      <c r="C423" s="6"/>
      <c r="D423" s="6"/>
      <c r="E423" s="20">
        <f t="shared" si="42"/>
        <v>0</v>
      </c>
      <c r="F423" s="25"/>
      <c r="G423" s="25"/>
      <c r="H423" s="26">
        <f t="shared" si="43"/>
        <v>0</v>
      </c>
      <c r="I423" s="6"/>
      <c r="J423" s="6"/>
      <c r="K423" s="20">
        <f t="shared" si="44"/>
        <v>0</v>
      </c>
      <c r="L423" s="25"/>
      <c r="M423" s="25"/>
      <c r="N423" s="26">
        <f t="shared" si="45"/>
        <v>0</v>
      </c>
      <c r="O423" s="6"/>
      <c r="P423" s="6"/>
      <c r="Q423" s="20">
        <f t="shared" si="46"/>
        <v>0</v>
      </c>
      <c r="R423" s="6"/>
      <c r="S423" s="25"/>
      <c r="T423" s="26">
        <f t="shared" si="47"/>
        <v>0</v>
      </c>
      <c r="U423" s="25">
        <v>46956</v>
      </c>
      <c r="V423" s="23">
        <f t="shared" si="48"/>
        <v>0</v>
      </c>
    </row>
    <row r="424" spans="2:22" x14ac:dyDescent="0.25">
      <c r="B424" s="3" t="s">
        <v>629</v>
      </c>
      <c r="C424" s="6"/>
      <c r="D424" s="6"/>
      <c r="E424" s="20">
        <f t="shared" si="42"/>
        <v>0</v>
      </c>
      <c r="F424" s="25"/>
      <c r="G424" s="25"/>
      <c r="H424" s="26">
        <f t="shared" si="43"/>
        <v>0</v>
      </c>
      <c r="I424" s="6"/>
      <c r="J424" s="6"/>
      <c r="K424" s="20">
        <f t="shared" si="44"/>
        <v>0</v>
      </c>
      <c r="L424" s="25"/>
      <c r="M424" s="25"/>
      <c r="N424" s="26">
        <f t="shared" si="45"/>
        <v>0</v>
      </c>
      <c r="O424" s="6"/>
      <c r="P424" s="6"/>
      <c r="Q424" s="20">
        <f t="shared" si="46"/>
        <v>0</v>
      </c>
      <c r="R424" s="6"/>
      <c r="S424" s="25"/>
      <c r="T424" s="26">
        <f t="shared" si="47"/>
        <v>0</v>
      </c>
      <c r="U424" s="25">
        <v>46385</v>
      </c>
      <c r="V424" s="23">
        <f t="shared" si="48"/>
        <v>0</v>
      </c>
    </row>
    <row r="425" spans="2:22" x14ac:dyDescent="0.25">
      <c r="B425" s="3" t="s">
        <v>630</v>
      </c>
      <c r="C425" s="6"/>
      <c r="D425" s="6"/>
      <c r="E425" s="20">
        <f t="shared" si="42"/>
        <v>0</v>
      </c>
      <c r="F425" s="25"/>
      <c r="G425" s="25"/>
      <c r="H425" s="26">
        <f t="shared" si="43"/>
        <v>0</v>
      </c>
      <c r="I425" s="6"/>
      <c r="J425" s="6"/>
      <c r="K425" s="20">
        <f t="shared" si="44"/>
        <v>0</v>
      </c>
      <c r="L425" s="25"/>
      <c r="M425" s="25"/>
      <c r="N425" s="26">
        <f t="shared" si="45"/>
        <v>0</v>
      </c>
      <c r="O425" s="6"/>
      <c r="P425" s="6"/>
      <c r="Q425" s="20">
        <f t="shared" si="46"/>
        <v>0</v>
      </c>
      <c r="R425" s="6"/>
      <c r="S425" s="25"/>
      <c r="T425" s="26">
        <f t="shared" si="47"/>
        <v>0</v>
      </c>
      <c r="U425" s="25">
        <v>44552</v>
      </c>
      <c r="V425" s="23">
        <f t="shared" si="48"/>
        <v>0</v>
      </c>
    </row>
    <row r="426" spans="2:22" x14ac:dyDescent="0.25">
      <c r="B426" s="3" t="s">
        <v>631</v>
      </c>
      <c r="C426" s="6"/>
      <c r="D426" s="6"/>
      <c r="E426" s="20">
        <f t="shared" si="42"/>
        <v>0</v>
      </c>
      <c r="F426" s="25"/>
      <c r="G426" s="25"/>
      <c r="H426" s="26">
        <f t="shared" si="43"/>
        <v>0</v>
      </c>
      <c r="I426" s="6"/>
      <c r="J426" s="6"/>
      <c r="K426" s="20">
        <f t="shared" si="44"/>
        <v>0</v>
      </c>
      <c r="L426" s="25"/>
      <c r="M426" s="25"/>
      <c r="N426" s="26">
        <f t="shared" si="45"/>
        <v>0</v>
      </c>
      <c r="O426" s="6"/>
      <c r="P426" s="6"/>
      <c r="Q426" s="20">
        <f t="shared" si="46"/>
        <v>0</v>
      </c>
      <c r="R426" s="6"/>
      <c r="S426" s="25"/>
      <c r="T426" s="26">
        <f t="shared" si="47"/>
        <v>0</v>
      </c>
      <c r="U426" s="25">
        <v>44427</v>
      </c>
      <c r="V426" s="23">
        <f t="shared" si="48"/>
        <v>0</v>
      </c>
    </row>
    <row r="427" spans="2:22" x14ac:dyDescent="0.25">
      <c r="B427" s="3" t="s">
        <v>632</v>
      </c>
      <c r="C427" s="6"/>
      <c r="D427" s="6"/>
      <c r="E427" s="20">
        <f t="shared" si="42"/>
        <v>0</v>
      </c>
      <c r="F427" s="25"/>
      <c r="G427" s="25"/>
      <c r="H427" s="26">
        <f t="shared" si="43"/>
        <v>0</v>
      </c>
      <c r="I427" s="6"/>
      <c r="J427" s="6"/>
      <c r="K427" s="20">
        <f t="shared" si="44"/>
        <v>0</v>
      </c>
      <c r="L427" s="25"/>
      <c r="M427" s="25"/>
      <c r="N427" s="26">
        <f t="shared" si="45"/>
        <v>0</v>
      </c>
      <c r="O427" s="6"/>
      <c r="P427" s="6"/>
      <c r="Q427" s="20">
        <f t="shared" si="46"/>
        <v>0</v>
      </c>
      <c r="R427" s="6"/>
      <c r="S427" s="25"/>
      <c r="T427" s="26">
        <f t="shared" si="47"/>
        <v>0</v>
      </c>
      <c r="U427" s="25">
        <v>44280</v>
      </c>
      <c r="V427" s="23">
        <f t="shared" si="48"/>
        <v>0</v>
      </c>
    </row>
    <row r="428" spans="2:22" x14ac:dyDescent="0.25">
      <c r="B428" s="3" t="s">
        <v>633</v>
      </c>
      <c r="C428" s="6"/>
      <c r="D428" s="6"/>
      <c r="E428" s="20">
        <f t="shared" si="42"/>
        <v>0</v>
      </c>
      <c r="F428" s="25"/>
      <c r="G428" s="25"/>
      <c r="H428" s="26">
        <f t="shared" si="43"/>
        <v>0</v>
      </c>
      <c r="I428" s="6"/>
      <c r="J428" s="6"/>
      <c r="K428" s="20">
        <f t="shared" si="44"/>
        <v>0</v>
      </c>
      <c r="L428" s="25"/>
      <c r="M428" s="25"/>
      <c r="N428" s="26">
        <f t="shared" si="45"/>
        <v>0</v>
      </c>
      <c r="O428" s="6"/>
      <c r="P428" s="6"/>
      <c r="Q428" s="20">
        <f t="shared" si="46"/>
        <v>0</v>
      </c>
      <c r="R428" s="6"/>
      <c r="S428" s="25"/>
      <c r="T428" s="26">
        <f t="shared" si="47"/>
        <v>0</v>
      </c>
      <c r="U428" s="25">
        <v>44077</v>
      </c>
      <c r="V428" s="23">
        <f t="shared" si="48"/>
        <v>0</v>
      </c>
    </row>
    <row r="429" spans="2:22" x14ac:dyDescent="0.25">
      <c r="B429" s="3" t="s">
        <v>634</v>
      </c>
      <c r="C429" s="6"/>
      <c r="D429" s="6"/>
      <c r="E429" s="20">
        <f t="shared" si="42"/>
        <v>0</v>
      </c>
      <c r="F429" s="25"/>
      <c r="G429" s="25"/>
      <c r="H429" s="26">
        <f t="shared" si="43"/>
        <v>0</v>
      </c>
      <c r="I429" s="6"/>
      <c r="J429" s="6"/>
      <c r="K429" s="20">
        <f t="shared" si="44"/>
        <v>0</v>
      </c>
      <c r="L429" s="25"/>
      <c r="M429" s="25"/>
      <c r="N429" s="26">
        <f t="shared" si="45"/>
        <v>0</v>
      </c>
      <c r="O429" s="6"/>
      <c r="P429" s="6"/>
      <c r="Q429" s="20">
        <f t="shared" si="46"/>
        <v>0</v>
      </c>
      <c r="R429" s="6"/>
      <c r="S429" s="25"/>
      <c r="T429" s="26">
        <f t="shared" si="47"/>
        <v>0</v>
      </c>
      <c r="U429" s="25">
        <v>43291</v>
      </c>
      <c r="V429" s="23">
        <f t="shared" si="48"/>
        <v>0</v>
      </c>
    </row>
    <row r="430" spans="2:22" x14ac:dyDescent="0.25">
      <c r="B430" s="3" t="s">
        <v>635</v>
      </c>
      <c r="C430" s="6"/>
      <c r="D430" s="6"/>
      <c r="E430" s="20">
        <f t="shared" si="42"/>
        <v>0</v>
      </c>
      <c r="F430" s="25"/>
      <c r="G430" s="25"/>
      <c r="H430" s="26">
        <f t="shared" si="43"/>
        <v>0</v>
      </c>
      <c r="I430" s="6"/>
      <c r="J430" s="6"/>
      <c r="K430" s="20">
        <f t="shared" si="44"/>
        <v>0</v>
      </c>
      <c r="L430" s="25"/>
      <c r="M430" s="25"/>
      <c r="N430" s="26">
        <f t="shared" si="45"/>
        <v>0</v>
      </c>
      <c r="O430" s="6"/>
      <c r="P430" s="6"/>
      <c r="Q430" s="20">
        <f t="shared" si="46"/>
        <v>0</v>
      </c>
      <c r="R430" s="6"/>
      <c r="S430" s="25"/>
      <c r="T430" s="26">
        <f t="shared" si="47"/>
        <v>0</v>
      </c>
      <c r="U430" s="25">
        <v>41355</v>
      </c>
      <c r="V430" s="23">
        <f t="shared" si="48"/>
        <v>0</v>
      </c>
    </row>
    <row r="431" spans="2:22" x14ac:dyDescent="0.25">
      <c r="B431" s="3" t="s">
        <v>636</v>
      </c>
      <c r="C431" s="6"/>
      <c r="D431" s="6"/>
      <c r="E431" s="20">
        <f t="shared" si="42"/>
        <v>0</v>
      </c>
      <c r="F431" s="25"/>
      <c r="G431" s="25"/>
      <c r="H431" s="26">
        <f t="shared" si="43"/>
        <v>0</v>
      </c>
      <c r="I431" s="6"/>
      <c r="J431" s="6"/>
      <c r="K431" s="20">
        <f t="shared" si="44"/>
        <v>0</v>
      </c>
      <c r="L431" s="25"/>
      <c r="M431" s="25"/>
      <c r="N431" s="26">
        <f t="shared" si="45"/>
        <v>0</v>
      </c>
      <c r="O431" s="6"/>
      <c r="P431" s="6"/>
      <c r="Q431" s="20">
        <f t="shared" si="46"/>
        <v>0</v>
      </c>
      <c r="R431" s="6"/>
      <c r="S431" s="25"/>
      <c r="T431" s="26">
        <f t="shared" si="47"/>
        <v>0</v>
      </c>
      <c r="U431" s="25">
        <v>41027</v>
      </c>
      <c r="V431" s="23">
        <f t="shared" si="48"/>
        <v>0</v>
      </c>
    </row>
    <row r="432" spans="2:22" x14ac:dyDescent="0.25">
      <c r="B432" s="3" t="s">
        <v>637</v>
      </c>
      <c r="C432" s="6"/>
      <c r="D432" s="6"/>
      <c r="E432" s="20">
        <f t="shared" si="42"/>
        <v>0</v>
      </c>
      <c r="F432" s="25"/>
      <c r="G432" s="25"/>
      <c r="H432" s="26">
        <f t="shared" si="43"/>
        <v>0</v>
      </c>
      <c r="I432" s="6"/>
      <c r="J432" s="6"/>
      <c r="K432" s="20">
        <f t="shared" si="44"/>
        <v>0</v>
      </c>
      <c r="L432" s="25"/>
      <c r="M432" s="25"/>
      <c r="N432" s="26">
        <f t="shared" si="45"/>
        <v>0</v>
      </c>
      <c r="O432" s="6"/>
      <c r="P432" s="6"/>
      <c r="Q432" s="20">
        <f t="shared" si="46"/>
        <v>0</v>
      </c>
      <c r="R432" s="6"/>
      <c r="S432" s="25"/>
      <c r="T432" s="26">
        <f t="shared" si="47"/>
        <v>0</v>
      </c>
      <c r="U432" s="25">
        <v>41027</v>
      </c>
      <c r="V432" s="23">
        <f t="shared" si="48"/>
        <v>0</v>
      </c>
    </row>
    <row r="433" spans="2:22" x14ac:dyDescent="0.25">
      <c r="B433" s="3" t="s">
        <v>638</v>
      </c>
      <c r="C433" s="6"/>
      <c r="D433" s="6"/>
      <c r="E433" s="20">
        <f t="shared" si="42"/>
        <v>0</v>
      </c>
      <c r="F433" s="25"/>
      <c r="G433" s="25"/>
      <c r="H433" s="26">
        <f t="shared" si="43"/>
        <v>0</v>
      </c>
      <c r="I433" s="6"/>
      <c r="J433" s="6"/>
      <c r="K433" s="20">
        <f t="shared" si="44"/>
        <v>0</v>
      </c>
      <c r="L433" s="25"/>
      <c r="M433" s="25"/>
      <c r="N433" s="26">
        <f t="shared" si="45"/>
        <v>0</v>
      </c>
      <c r="O433" s="6"/>
      <c r="P433" s="6"/>
      <c r="Q433" s="20">
        <f t="shared" si="46"/>
        <v>0</v>
      </c>
      <c r="R433" s="6"/>
      <c r="S433" s="25"/>
      <c r="T433" s="26">
        <f t="shared" si="47"/>
        <v>0</v>
      </c>
      <c r="U433" s="25">
        <v>40538</v>
      </c>
      <c r="V433" s="23">
        <f t="shared" si="48"/>
        <v>0</v>
      </c>
    </row>
    <row r="434" spans="2:22" x14ac:dyDescent="0.25">
      <c r="B434" s="3" t="s">
        <v>639</v>
      </c>
      <c r="C434" s="6"/>
      <c r="D434" s="6"/>
      <c r="E434" s="20">
        <f t="shared" si="42"/>
        <v>0</v>
      </c>
      <c r="F434" s="25"/>
      <c r="G434" s="25"/>
      <c r="H434" s="26">
        <f t="shared" si="43"/>
        <v>0</v>
      </c>
      <c r="I434" s="6"/>
      <c r="J434" s="6"/>
      <c r="K434" s="20">
        <f t="shared" si="44"/>
        <v>0</v>
      </c>
      <c r="L434" s="25"/>
      <c r="M434" s="25"/>
      <c r="N434" s="26">
        <f t="shared" si="45"/>
        <v>0</v>
      </c>
      <c r="O434" s="6"/>
      <c r="P434" s="6"/>
      <c r="Q434" s="20">
        <f t="shared" si="46"/>
        <v>0</v>
      </c>
      <c r="R434" s="6"/>
      <c r="S434" s="25"/>
      <c r="T434" s="26">
        <f t="shared" si="47"/>
        <v>0</v>
      </c>
      <c r="U434" s="25">
        <v>40140</v>
      </c>
      <c r="V434" s="23">
        <f t="shared" si="48"/>
        <v>0</v>
      </c>
    </row>
    <row r="435" spans="2:22" x14ac:dyDescent="0.25">
      <c r="B435" s="3" t="s">
        <v>640</v>
      </c>
      <c r="C435" s="6"/>
      <c r="D435" s="6"/>
      <c r="E435" s="20">
        <f t="shared" si="42"/>
        <v>0</v>
      </c>
      <c r="F435" s="25"/>
      <c r="G435" s="25"/>
      <c r="H435" s="26">
        <f t="shared" si="43"/>
        <v>0</v>
      </c>
      <c r="I435" s="6"/>
      <c r="J435" s="6"/>
      <c r="K435" s="20">
        <f t="shared" si="44"/>
        <v>0</v>
      </c>
      <c r="L435" s="25"/>
      <c r="M435" s="25"/>
      <c r="N435" s="26">
        <f t="shared" si="45"/>
        <v>0</v>
      </c>
      <c r="O435" s="6"/>
      <c r="P435" s="6"/>
      <c r="Q435" s="20">
        <f t="shared" si="46"/>
        <v>0</v>
      </c>
      <c r="R435" s="6"/>
      <c r="S435" s="25"/>
      <c r="T435" s="26">
        <f t="shared" si="47"/>
        <v>0</v>
      </c>
      <c r="U435" s="25">
        <v>39900</v>
      </c>
      <c r="V435" s="23">
        <f t="shared" si="48"/>
        <v>0</v>
      </c>
    </row>
    <row r="436" spans="2:22" x14ac:dyDescent="0.25">
      <c r="B436" s="3" t="s">
        <v>641</v>
      </c>
      <c r="C436" s="6"/>
      <c r="D436" s="6"/>
      <c r="E436" s="20">
        <f t="shared" si="42"/>
        <v>0</v>
      </c>
      <c r="F436" s="25"/>
      <c r="G436" s="25"/>
      <c r="H436" s="26">
        <f t="shared" si="43"/>
        <v>0</v>
      </c>
      <c r="I436" s="6"/>
      <c r="J436" s="6"/>
      <c r="K436" s="20">
        <f t="shared" si="44"/>
        <v>0</v>
      </c>
      <c r="L436" s="25"/>
      <c r="M436" s="25"/>
      <c r="N436" s="26">
        <f t="shared" si="45"/>
        <v>0</v>
      </c>
      <c r="O436" s="6"/>
      <c r="P436" s="6"/>
      <c r="Q436" s="20">
        <f t="shared" si="46"/>
        <v>0</v>
      </c>
      <c r="R436" s="6"/>
      <c r="S436" s="25"/>
      <c r="T436" s="26">
        <f t="shared" si="47"/>
        <v>0</v>
      </c>
      <c r="U436" s="25">
        <v>39740</v>
      </c>
      <c r="V436" s="23">
        <f t="shared" si="48"/>
        <v>0</v>
      </c>
    </row>
    <row r="437" spans="2:22" x14ac:dyDescent="0.25">
      <c r="B437" s="3" t="s">
        <v>642</v>
      </c>
      <c r="C437" s="6"/>
      <c r="D437" s="6"/>
      <c r="E437" s="20">
        <f t="shared" si="42"/>
        <v>0</v>
      </c>
      <c r="F437" s="25"/>
      <c r="G437" s="25"/>
      <c r="H437" s="26">
        <f t="shared" si="43"/>
        <v>0</v>
      </c>
      <c r="I437" s="6"/>
      <c r="J437" s="6"/>
      <c r="K437" s="20">
        <f t="shared" si="44"/>
        <v>0</v>
      </c>
      <c r="L437" s="25"/>
      <c r="M437" s="25"/>
      <c r="N437" s="26">
        <f t="shared" si="45"/>
        <v>0</v>
      </c>
      <c r="O437" s="6"/>
      <c r="P437" s="6"/>
      <c r="Q437" s="20">
        <f t="shared" si="46"/>
        <v>0</v>
      </c>
      <c r="R437" s="6"/>
      <c r="S437" s="25"/>
      <c r="T437" s="26">
        <f t="shared" si="47"/>
        <v>0</v>
      </c>
      <c r="U437" s="25">
        <v>38714</v>
      </c>
      <c r="V437" s="23">
        <f t="shared" si="48"/>
        <v>0</v>
      </c>
    </row>
    <row r="438" spans="2:22" x14ac:dyDescent="0.25">
      <c r="B438" s="3" t="s">
        <v>643</v>
      </c>
      <c r="C438" s="6"/>
      <c r="D438" s="6"/>
      <c r="E438" s="20">
        <f t="shared" si="42"/>
        <v>0</v>
      </c>
      <c r="F438" s="25"/>
      <c r="G438" s="25"/>
      <c r="H438" s="26">
        <f t="shared" si="43"/>
        <v>0</v>
      </c>
      <c r="I438" s="6"/>
      <c r="J438" s="6"/>
      <c r="K438" s="20">
        <f t="shared" si="44"/>
        <v>0</v>
      </c>
      <c r="L438" s="25"/>
      <c r="M438" s="25"/>
      <c r="N438" s="26">
        <f t="shared" si="45"/>
        <v>0</v>
      </c>
      <c r="O438" s="6"/>
      <c r="P438" s="6"/>
      <c r="Q438" s="20">
        <f t="shared" si="46"/>
        <v>0</v>
      </c>
      <c r="R438" s="6"/>
      <c r="S438" s="25"/>
      <c r="T438" s="26">
        <f t="shared" si="47"/>
        <v>0</v>
      </c>
      <c r="U438" s="25">
        <v>38605</v>
      </c>
      <c r="V438" s="23">
        <f t="shared" si="48"/>
        <v>0</v>
      </c>
    </row>
    <row r="439" spans="2:22" x14ac:dyDescent="0.25">
      <c r="B439" s="3" t="s">
        <v>644</v>
      </c>
      <c r="C439" s="6"/>
      <c r="D439" s="6"/>
      <c r="E439" s="20">
        <f t="shared" si="42"/>
        <v>0</v>
      </c>
      <c r="F439" s="25"/>
      <c r="G439" s="25"/>
      <c r="H439" s="26">
        <f t="shared" si="43"/>
        <v>0</v>
      </c>
      <c r="I439" s="6"/>
      <c r="J439" s="6"/>
      <c r="K439" s="20">
        <f t="shared" si="44"/>
        <v>0</v>
      </c>
      <c r="L439" s="25"/>
      <c r="M439" s="25"/>
      <c r="N439" s="26">
        <f t="shared" si="45"/>
        <v>0</v>
      </c>
      <c r="O439" s="6"/>
      <c r="P439" s="6"/>
      <c r="Q439" s="20">
        <f t="shared" si="46"/>
        <v>0</v>
      </c>
      <c r="R439" s="6"/>
      <c r="S439" s="25"/>
      <c r="T439" s="26">
        <f t="shared" si="47"/>
        <v>0</v>
      </c>
      <c r="U439" s="25">
        <v>38160</v>
      </c>
      <c r="V439" s="23">
        <f t="shared" si="48"/>
        <v>0</v>
      </c>
    </row>
    <row r="440" spans="2:22" x14ac:dyDescent="0.25">
      <c r="B440" s="3" t="s">
        <v>645</v>
      </c>
      <c r="C440" s="6"/>
      <c r="D440" s="6"/>
      <c r="E440" s="20">
        <f t="shared" si="42"/>
        <v>0</v>
      </c>
      <c r="F440" s="25"/>
      <c r="G440" s="25"/>
      <c r="H440" s="26">
        <f t="shared" si="43"/>
        <v>0</v>
      </c>
      <c r="I440" s="6"/>
      <c r="J440" s="6"/>
      <c r="K440" s="20">
        <f t="shared" si="44"/>
        <v>0</v>
      </c>
      <c r="L440" s="25"/>
      <c r="M440" s="25"/>
      <c r="N440" s="26">
        <f t="shared" si="45"/>
        <v>0</v>
      </c>
      <c r="O440" s="6"/>
      <c r="P440" s="6"/>
      <c r="Q440" s="20">
        <f t="shared" si="46"/>
        <v>0</v>
      </c>
      <c r="R440" s="6"/>
      <c r="S440" s="25"/>
      <c r="T440" s="26">
        <f t="shared" si="47"/>
        <v>0</v>
      </c>
      <c r="U440" s="25">
        <v>38075</v>
      </c>
      <c r="V440" s="23">
        <f t="shared" si="48"/>
        <v>0</v>
      </c>
    </row>
    <row r="441" spans="2:22" x14ac:dyDescent="0.25">
      <c r="B441" s="3" t="s">
        <v>646</v>
      </c>
      <c r="C441" s="6"/>
      <c r="D441" s="6"/>
      <c r="E441" s="20">
        <f t="shared" si="42"/>
        <v>0</v>
      </c>
      <c r="F441" s="25"/>
      <c r="G441" s="25"/>
      <c r="H441" s="26">
        <f t="shared" si="43"/>
        <v>0</v>
      </c>
      <c r="I441" s="6"/>
      <c r="J441" s="6"/>
      <c r="K441" s="20">
        <f t="shared" si="44"/>
        <v>0</v>
      </c>
      <c r="L441" s="25"/>
      <c r="M441" s="25"/>
      <c r="N441" s="26">
        <f t="shared" si="45"/>
        <v>0</v>
      </c>
      <c r="O441" s="6"/>
      <c r="P441" s="6"/>
      <c r="Q441" s="20">
        <f t="shared" si="46"/>
        <v>0</v>
      </c>
      <c r="R441" s="6"/>
      <c r="S441" s="25"/>
      <c r="T441" s="26">
        <f t="shared" si="47"/>
        <v>0</v>
      </c>
      <c r="U441" s="25">
        <v>37800</v>
      </c>
      <c r="V441" s="23">
        <f t="shared" si="48"/>
        <v>0</v>
      </c>
    </row>
    <row r="442" spans="2:22" x14ac:dyDescent="0.25">
      <c r="B442" s="3" t="s">
        <v>647</v>
      </c>
      <c r="C442" s="6"/>
      <c r="D442" s="6"/>
      <c r="E442" s="20">
        <f t="shared" si="42"/>
        <v>0</v>
      </c>
      <c r="F442" s="25"/>
      <c r="G442" s="25"/>
      <c r="H442" s="26">
        <f t="shared" si="43"/>
        <v>0</v>
      </c>
      <c r="I442" s="6"/>
      <c r="J442" s="6"/>
      <c r="K442" s="20">
        <f t="shared" si="44"/>
        <v>0</v>
      </c>
      <c r="L442" s="25"/>
      <c r="M442" s="25"/>
      <c r="N442" s="26">
        <f t="shared" si="45"/>
        <v>0</v>
      </c>
      <c r="O442" s="6"/>
      <c r="P442" s="6"/>
      <c r="Q442" s="20">
        <f t="shared" si="46"/>
        <v>0</v>
      </c>
      <c r="R442" s="6"/>
      <c r="S442" s="25"/>
      <c r="T442" s="26">
        <f t="shared" si="47"/>
        <v>0</v>
      </c>
      <c r="U442" s="25">
        <v>37471</v>
      </c>
      <c r="V442" s="23">
        <f t="shared" si="48"/>
        <v>0</v>
      </c>
    </row>
    <row r="443" spans="2:22" x14ac:dyDescent="0.25">
      <c r="B443" s="3" t="s">
        <v>648</v>
      </c>
      <c r="C443" s="6"/>
      <c r="D443" s="6"/>
      <c r="E443" s="20">
        <f t="shared" si="42"/>
        <v>0</v>
      </c>
      <c r="F443" s="25"/>
      <c r="G443" s="25"/>
      <c r="H443" s="26">
        <f t="shared" si="43"/>
        <v>0</v>
      </c>
      <c r="I443" s="6"/>
      <c r="J443" s="6"/>
      <c r="K443" s="20">
        <f t="shared" si="44"/>
        <v>0</v>
      </c>
      <c r="L443" s="25"/>
      <c r="M443" s="25"/>
      <c r="N443" s="26">
        <f t="shared" si="45"/>
        <v>0</v>
      </c>
      <c r="O443" s="6"/>
      <c r="P443" s="6"/>
      <c r="Q443" s="20">
        <f t="shared" si="46"/>
        <v>0</v>
      </c>
      <c r="R443" s="6"/>
      <c r="S443" s="25"/>
      <c r="T443" s="26">
        <f t="shared" si="47"/>
        <v>0</v>
      </c>
      <c r="U443" s="25">
        <v>37380</v>
      </c>
      <c r="V443" s="23">
        <f t="shared" si="48"/>
        <v>0</v>
      </c>
    </row>
    <row r="444" spans="2:22" x14ac:dyDescent="0.25">
      <c r="B444" s="3" t="s">
        <v>649</v>
      </c>
      <c r="C444" s="6"/>
      <c r="D444" s="6"/>
      <c r="E444" s="20">
        <f t="shared" si="42"/>
        <v>0</v>
      </c>
      <c r="F444" s="25"/>
      <c r="G444" s="25"/>
      <c r="H444" s="26">
        <f t="shared" si="43"/>
        <v>0</v>
      </c>
      <c r="I444" s="6"/>
      <c r="J444" s="6"/>
      <c r="K444" s="20">
        <f t="shared" si="44"/>
        <v>0</v>
      </c>
      <c r="L444" s="25"/>
      <c r="M444" s="25"/>
      <c r="N444" s="26">
        <f t="shared" si="45"/>
        <v>0</v>
      </c>
      <c r="O444" s="6"/>
      <c r="P444" s="6"/>
      <c r="Q444" s="20">
        <f t="shared" si="46"/>
        <v>0</v>
      </c>
      <c r="R444" s="6"/>
      <c r="S444" s="25"/>
      <c r="T444" s="26">
        <f t="shared" si="47"/>
        <v>0</v>
      </c>
      <c r="U444" s="25">
        <v>36277</v>
      </c>
      <c r="V444" s="23">
        <f t="shared" si="48"/>
        <v>0</v>
      </c>
    </row>
    <row r="445" spans="2:22" x14ac:dyDescent="0.25">
      <c r="B445" s="3" t="s">
        <v>650</v>
      </c>
      <c r="C445" s="6"/>
      <c r="D445" s="6"/>
      <c r="E445" s="20">
        <f t="shared" si="42"/>
        <v>0</v>
      </c>
      <c r="F445" s="25"/>
      <c r="G445" s="25"/>
      <c r="H445" s="26">
        <f t="shared" si="43"/>
        <v>0</v>
      </c>
      <c r="I445" s="6"/>
      <c r="J445" s="6"/>
      <c r="K445" s="20">
        <f t="shared" si="44"/>
        <v>0</v>
      </c>
      <c r="L445" s="25"/>
      <c r="M445" s="25"/>
      <c r="N445" s="26">
        <f t="shared" si="45"/>
        <v>0</v>
      </c>
      <c r="O445" s="6"/>
      <c r="P445" s="6"/>
      <c r="Q445" s="20">
        <f t="shared" si="46"/>
        <v>0</v>
      </c>
      <c r="R445" s="6"/>
      <c r="S445" s="25"/>
      <c r="T445" s="26">
        <f t="shared" si="47"/>
        <v>0</v>
      </c>
      <c r="U445" s="25">
        <v>36051</v>
      </c>
      <c r="V445" s="23">
        <f t="shared" si="48"/>
        <v>0</v>
      </c>
    </row>
    <row r="446" spans="2:22" x14ac:dyDescent="0.25">
      <c r="B446" s="3" t="s">
        <v>651</v>
      </c>
      <c r="C446" s="6"/>
      <c r="D446" s="6"/>
      <c r="E446" s="20">
        <f t="shared" si="42"/>
        <v>0</v>
      </c>
      <c r="F446" s="25"/>
      <c r="G446" s="25"/>
      <c r="H446" s="26">
        <f t="shared" si="43"/>
        <v>0</v>
      </c>
      <c r="I446" s="6"/>
      <c r="J446" s="6"/>
      <c r="K446" s="20">
        <f t="shared" si="44"/>
        <v>0</v>
      </c>
      <c r="L446" s="25"/>
      <c r="M446" s="25"/>
      <c r="N446" s="26">
        <f t="shared" si="45"/>
        <v>0</v>
      </c>
      <c r="O446" s="6"/>
      <c r="P446" s="6"/>
      <c r="Q446" s="20">
        <f t="shared" si="46"/>
        <v>0</v>
      </c>
      <c r="R446" s="6"/>
      <c r="S446" s="25"/>
      <c r="T446" s="26">
        <f t="shared" si="47"/>
        <v>0</v>
      </c>
      <c r="U446" s="25">
        <v>35877</v>
      </c>
      <c r="V446" s="23">
        <f t="shared" si="48"/>
        <v>0</v>
      </c>
    </row>
    <row r="447" spans="2:22" x14ac:dyDescent="0.25">
      <c r="B447" s="3" t="s">
        <v>652</v>
      </c>
      <c r="C447" s="6"/>
      <c r="D447" s="6"/>
      <c r="E447" s="20">
        <f t="shared" si="42"/>
        <v>0</v>
      </c>
      <c r="F447" s="25"/>
      <c r="G447" s="25"/>
      <c r="H447" s="26">
        <f t="shared" si="43"/>
        <v>0</v>
      </c>
      <c r="I447" s="6"/>
      <c r="J447" s="6"/>
      <c r="K447" s="20">
        <f t="shared" si="44"/>
        <v>0</v>
      </c>
      <c r="L447" s="25"/>
      <c r="M447" s="25"/>
      <c r="N447" s="26">
        <f t="shared" si="45"/>
        <v>0</v>
      </c>
      <c r="O447" s="6"/>
      <c r="P447" s="6"/>
      <c r="Q447" s="20">
        <f t="shared" si="46"/>
        <v>0</v>
      </c>
      <c r="R447" s="6"/>
      <c r="S447" s="25"/>
      <c r="T447" s="26">
        <f t="shared" si="47"/>
        <v>0</v>
      </c>
      <c r="U447" s="25">
        <v>35796</v>
      </c>
      <c r="V447" s="23">
        <f t="shared" si="48"/>
        <v>0</v>
      </c>
    </row>
    <row r="448" spans="2:22" x14ac:dyDescent="0.25">
      <c r="B448" s="3" t="s">
        <v>653</v>
      </c>
      <c r="C448" s="6"/>
      <c r="D448" s="6"/>
      <c r="E448" s="20">
        <f t="shared" si="42"/>
        <v>0</v>
      </c>
      <c r="F448" s="25"/>
      <c r="G448" s="25"/>
      <c r="H448" s="26">
        <f t="shared" si="43"/>
        <v>0</v>
      </c>
      <c r="I448" s="6"/>
      <c r="J448" s="6"/>
      <c r="K448" s="20">
        <f t="shared" si="44"/>
        <v>0</v>
      </c>
      <c r="L448" s="25"/>
      <c r="M448" s="25"/>
      <c r="N448" s="26">
        <f t="shared" si="45"/>
        <v>0</v>
      </c>
      <c r="O448" s="6"/>
      <c r="P448" s="6"/>
      <c r="Q448" s="20">
        <f t="shared" si="46"/>
        <v>0</v>
      </c>
      <c r="R448" s="6"/>
      <c r="S448" s="25"/>
      <c r="T448" s="26">
        <f t="shared" si="47"/>
        <v>0</v>
      </c>
      <c r="U448" s="25">
        <v>34999</v>
      </c>
      <c r="V448" s="23">
        <f t="shared" si="48"/>
        <v>0</v>
      </c>
    </row>
    <row r="449" spans="2:22" x14ac:dyDescent="0.25">
      <c r="B449" s="3" t="s">
        <v>654</v>
      </c>
      <c r="C449" s="6"/>
      <c r="D449" s="6"/>
      <c r="E449" s="20">
        <f t="shared" si="42"/>
        <v>0</v>
      </c>
      <c r="F449" s="25"/>
      <c r="G449" s="25"/>
      <c r="H449" s="26">
        <f t="shared" si="43"/>
        <v>0</v>
      </c>
      <c r="I449" s="6"/>
      <c r="J449" s="6"/>
      <c r="K449" s="20">
        <f t="shared" si="44"/>
        <v>0</v>
      </c>
      <c r="L449" s="25"/>
      <c r="M449" s="25"/>
      <c r="N449" s="26">
        <f t="shared" si="45"/>
        <v>0</v>
      </c>
      <c r="O449" s="6"/>
      <c r="P449" s="6"/>
      <c r="Q449" s="20">
        <f t="shared" si="46"/>
        <v>0</v>
      </c>
      <c r="R449" s="6"/>
      <c r="S449" s="25"/>
      <c r="T449" s="26">
        <f t="shared" si="47"/>
        <v>0</v>
      </c>
      <c r="U449" s="25">
        <v>34930</v>
      </c>
      <c r="V449" s="23">
        <f t="shared" si="48"/>
        <v>0</v>
      </c>
    </row>
    <row r="450" spans="2:22" x14ac:dyDescent="0.25">
      <c r="B450" s="3" t="s">
        <v>655</v>
      </c>
      <c r="C450" s="6"/>
      <c r="D450" s="6"/>
      <c r="E450" s="20">
        <f t="shared" si="42"/>
        <v>0</v>
      </c>
      <c r="F450" s="25"/>
      <c r="G450" s="25"/>
      <c r="H450" s="26">
        <f t="shared" si="43"/>
        <v>0</v>
      </c>
      <c r="I450" s="6"/>
      <c r="J450" s="6"/>
      <c r="K450" s="20">
        <f t="shared" si="44"/>
        <v>0</v>
      </c>
      <c r="L450" s="25"/>
      <c r="M450" s="25"/>
      <c r="N450" s="26">
        <f t="shared" si="45"/>
        <v>0</v>
      </c>
      <c r="O450" s="6"/>
      <c r="P450" s="6"/>
      <c r="Q450" s="20">
        <f t="shared" si="46"/>
        <v>0</v>
      </c>
      <c r="R450" s="6"/>
      <c r="S450" s="25"/>
      <c r="T450" s="26">
        <f t="shared" si="47"/>
        <v>0</v>
      </c>
      <c r="U450" s="25">
        <v>34005</v>
      </c>
      <c r="V450" s="23">
        <f t="shared" si="48"/>
        <v>0</v>
      </c>
    </row>
    <row r="451" spans="2:22" x14ac:dyDescent="0.25">
      <c r="B451" s="3" t="s">
        <v>656</v>
      </c>
      <c r="C451" s="6"/>
      <c r="D451" s="6"/>
      <c r="E451" s="20">
        <f t="shared" si="42"/>
        <v>0</v>
      </c>
      <c r="F451" s="25"/>
      <c r="G451" s="25"/>
      <c r="H451" s="26">
        <f t="shared" si="43"/>
        <v>0</v>
      </c>
      <c r="I451" s="6"/>
      <c r="J451" s="6"/>
      <c r="K451" s="20">
        <f t="shared" si="44"/>
        <v>0</v>
      </c>
      <c r="L451" s="25"/>
      <c r="M451" s="25"/>
      <c r="N451" s="26">
        <f t="shared" si="45"/>
        <v>0</v>
      </c>
      <c r="O451" s="6"/>
      <c r="P451" s="6"/>
      <c r="Q451" s="20">
        <f t="shared" si="46"/>
        <v>0</v>
      </c>
      <c r="R451" s="6"/>
      <c r="S451" s="25"/>
      <c r="T451" s="26">
        <f t="shared" si="47"/>
        <v>0</v>
      </c>
      <c r="U451" s="25">
        <v>33934</v>
      </c>
      <c r="V451" s="23">
        <f t="shared" si="48"/>
        <v>0</v>
      </c>
    </row>
    <row r="452" spans="2:22" x14ac:dyDescent="0.25">
      <c r="B452" s="3" t="s">
        <v>657</v>
      </c>
      <c r="C452" s="6"/>
      <c r="D452" s="6"/>
      <c r="E452" s="20">
        <f t="shared" si="42"/>
        <v>0</v>
      </c>
      <c r="F452" s="25"/>
      <c r="G452" s="25"/>
      <c r="H452" s="26">
        <f t="shared" si="43"/>
        <v>0</v>
      </c>
      <c r="I452" s="6"/>
      <c r="J452" s="6"/>
      <c r="K452" s="20">
        <f t="shared" si="44"/>
        <v>0</v>
      </c>
      <c r="L452" s="25"/>
      <c r="M452" s="25"/>
      <c r="N452" s="26">
        <f t="shared" si="45"/>
        <v>0</v>
      </c>
      <c r="O452" s="6"/>
      <c r="P452" s="6"/>
      <c r="Q452" s="20">
        <f t="shared" si="46"/>
        <v>0</v>
      </c>
      <c r="R452" s="6"/>
      <c r="S452" s="25"/>
      <c r="T452" s="26">
        <f t="shared" si="47"/>
        <v>0</v>
      </c>
      <c r="U452" s="25">
        <v>33912</v>
      </c>
      <c r="V452" s="23">
        <f t="shared" si="48"/>
        <v>0</v>
      </c>
    </row>
    <row r="453" spans="2:22" x14ac:dyDescent="0.25">
      <c r="B453" s="3" t="s">
        <v>658</v>
      </c>
      <c r="C453" s="6"/>
      <c r="D453" s="6"/>
      <c r="E453" s="20">
        <f t="shared" si="42"/>
        <v>0</v>
      </c>
      <c r="F453" s="25"/>
      <c r="G453" s="25"/>
      <c r="H453" s="26">
        <f t="shared" si="43"/>
        <v>0</v>
      </c>
      <c r="I453" s="6"/>
      <c r="J453" s="6"/>
      <c r="K453" s="20">
        <f t="shared" si="44"/>
        <v>0</v>
      </c>
      <c r="L453" s="25"/>
      <c r="M453" s="25"/>
      <c r="N453" s="26">
        <f t="shared" si="45"/>
        <v>0</v>
      </c>
      <c r="O453" s="6"/>
      <c r="P453" s="6"/>
      <c r="Q453" s="20">
        <f t="shared" si="46"/>
        <v>0</v>
      </c>
      <c r="R453" s="6"/>
      <c r="S453" s="25"/>
      <c r="T453" s="26">
        <f t="shared" si="47"/>
        <v>0</v>
      </c>
      <c r="U453" s="25">
        <v>33680</v>
      </c>
      <c r="V453" s="23">
        <f t="shared" si="48"/>
        <v>0</v>
      </c>
    </row>
    <row r="454" spans="2:22" x14ac:dyDescent="0.25">
      <c r="B454" s="3" t="s">
        <v>659</v>
      </c>
      <c r="C454" s="6"/>
      <c r="D454" s="6"/>
      <c r="E454" s="20">
        <f t="shared" si="42"/>
        <v>0</v>
      </c>
      <c r="F454" s="25"/>
      <c r="G454" s="25"/>
      <c r="H454" s="26">
        <f t="shared" si="43"/>
        <v>0</v>
      </c>
      <c r="I454" s="6"/>
      <c r="J454" s="6"/>
      <c r="K454" s="20">
        <f t="shared" si="44"/>
        <v>0</v>
      </c>
      <c r="L454" s="25"/>
      <c r="M454" s="25"/>
      <c r="N454" s="26">
        <f t="shared" si="45"/>
        <v>0</v>
      </c>
      <c r="O454" s="6"/>
      <c r="P454" s="6"/>
      <c r="Q454" s="20">
        <f t="shared" si="46"/>
        <v>0</v>
      </c>
      <c r="R454" s="6"/>
      <c r="S454" s="25"/>
      <c r="T454" s="26">
        <f t="shared" si="47"/>
        <v>0</v>
      </c>
      <c r="U454" s="25">
        <v>33570</v>
      </c>
      <c r="V454" s="23">
        <f t="shared" si="48"/>
        <v>0</v>
      </c>
    </row>
    <row r="455" spans="2:22" x14ac:dyDescent="0.25">
      <c r="B455" s="3" t="s">
        <v>660</v>
      </c>
      <c r="C455" s="6"/>
      <c r="D455" s="6"/>
      <c r="E455" s="20">
        <f t="shared" ref="E455:E518" si="49">IFERROR(D455/C455,0)</f>
        <v>0</v>
      </c>
      <c r="F455" s="25"/>
      <c r="G455" s="25"/>
      <c r="H455" s="26">
        <f t="shared" ref="H455:H518" si="50">IFERROR(G455/F455,0)</f>
        <v>0</v>
      </c>
      <c r="I455" s="6"/>
      <c r="J455" s="6"/>
      <c r="K455" s="20">
        <f t="shared" ref="K455:K518" si="51">IFERROR(J455/I455,0)</f>
        <v>0</v>
      </c>
      <c r="L455" s="25"/>
      <c r="M455" s="25"/>
      <c r="N455" s="26">
        <f t="shared" ref="N455:N518" si="52">IFERROR(M455/L455,0)</f>
        <v>0</v>
      </c>
      <c r="O455" s="6"/>
      <c r="P455" s="6"/>
      <c r="Q455" s="20">
        <f t="shared" ref="Q455:Q518" si="53">IFERROR(P455/O455,0)</f>
        <v>0</v>
      </c>
      <c r="R455" s="6"/>
      <c r="S455" s="25"/>
      <c r="T455" s="26">
        <f t="shared" ref="T455:T518" si="54">IFERROR(S455/R455,0)</f>
        <v>0</v>
      </c>
      <c r="U455" s="25">
        <v>33281</v>
      </c>
      <c r="V455" s="23">
        <f t="shared" ref="V455:V518" si="55">S455/U455</f>
        <v>0</v>
      </c>
    </row>
    <row r="456" spans="2:22" x14ac:dyDescent="0.25">
      <c r="B456" s="3" t="s">
        <v>661</v>
      </c>
      <c r="C456" s="6"/>
      <c r="D456" s="6"/>
      <c r="E456" s="20">
        <f t="shared" si="49"/>
        <v>0</v>
      </c>
      <c r="F456" s="25"/>
      <c r="G456" s="25"/>
      <c r="H456" s="26">
        <f t="shared" si="50"/>
        <v>0</v>
      </c>
      <c r="I456" s="6"/>
      <c r="J456" s="6"/>
      <c r="K456" s="20">
        <f t="shared" si="51"/>
        <v>0</v>
      </c>
      <c r="L456" s="25"/>
      <c r="M456" s="25"/>
      <c r="N456" s="26">
        <f t="shared" si="52"/>
        <v>0</v>
      </c>
      <c r="O456" s="6"/>
      <c r="P456" s="6"/>
      <c r="Q456" s="20">
        <f t="shared" si="53"/>
        <v>0</v>
      </c>
      <c r="R456" s="6"/>
      <c r="S456" s="25"/>
      <c r="T456" s="26">
        <f t="shared" si="54"/>
        <v>0</v>
      </c>
      <c r="U456" s="25">
        <v>33271</v>
      </c>
      <c r="V456" s="23">
        <f t="shared" si="55"/>
        <v>0</v>
      </c>
    </row>
    <row r="457" spans="2:22" x14ac:dyDescent="0.25">
      <c r="B457" s="3" t="s">
        <v>662</v>
      </c>
      <c r="C457" s="6"/>
      <c r="D457" s="6"/>
      <c r="E457" s="20">
        <f t="shared" si="49"/>
        <v>0</v>
      </c>
      <c r="F457" s="25"/>
      <c r="G457" s="25"/>
      <c r="H457" s="26">
        <f t="shared" si="50"/>
        <v>0</v>
      </c>
      <c r="I457" s="6"/>
      <c r="J457" s="6"/>
      <c r="K457" s="20">
        <f t="shared" si="51"/>
        <v>0</v>
      </c>
      <c r="L457" s="25"/>
      <c r="M457" s="25"/>
      <c r="N457" s="26">
        <f t="shared" si="52"/>
        <v>0</v>
      </c>
      <c r="O457" s="6"/>
      <c r="P457" s="6"/>
      <c r="Q457" s="20">
        <f t="shared" si="53"/>
        <v>0</v>
      </c>
      <c r="R457" s="6"/>
      <c r="S457" s="25"/>
      <c r="T457" s="26">
        <f t="shared" si="54"/>
        <v>0</v>
      </c>
      <c r="U457" s="25">
        <v>33214</v>
      </c>
      <c r="V457" s="23">
        <f t="shared" si="55"/>
        <v>0</v>
      </c>
    </row>
    <row r="458" spans="2:22" x14ac:dyDescent="0.25">
      <c r="B458" s="3" t="s">
        <v>663</v>
      </c>
      <c r="C458" s="6"/>
      <c r="D458" s="6"/>
      <c r="E458" s="20">
        <f t="shared" si="49"/>
        <v>0</v>
      </c>
      <c r="F458" s="25"/>
      <c r="G458" s="25"/>
      <c r="H458" s="26">
        <f t="shared" si="50"/>
        <v>0</v>
      </c>
      <c r="I458" s="6"/>
      <c r="J458" s="6"/>
      <c r="K458" s="20">
        <f t="shared" si="51"/>
        <v>0</v>
      </c>
      <c r="L458" s="25"/>
      <c r="M458" s="25"/>
      <c r="N458" s="26">
        <f t="shared" si="52"/>
        <v>0</v>
      </c>
      <c r="O458" s="6"/>
      <c r="P458" s="6"/>
      <c r="Q458" s="20">
        <f t="shared" si="53"/>
        <v>0</v>
      </c>
      <c r="R458" s="6"/>
      <c r="S458" s="25"/>
      <c r="T458" s="26">
        <f t="shared" si="54"/>
        <v>0</v>
      </c>
      <c r="U458" s="25">
        <v>33118</v>
      </c>
      <c r="V458" s="23">
        <f t="shared" si="55"/>
        <v>0</v>
      </c>
    </row>
    <row r="459" spans="2:22" x14ac:dyDescent="0.25">
      <c r="B459" s="3" t="s">
        <v>664</v>
      </c>
      <c r="C459" s="6"/>
      <c r="D459" s="6"/>
      <c r="E459" s="20">
        <f t="shared" si="49"/>
        <v>0</v>
      </c>
      <c r="F459" s="25"/>
      <c r="G459" s="25"/>
      <c r="H459" s="26">
        <f t="shared" si="50"/>
        <v>0</v>
      </c>
      <c r="I459" s="6"/>
      <c r="J459" s="6"/>
      <c r="K459" s="20">
        <f t="shared" si="51"/>
        <v>0</v>
      </c>
      <c r="L459" s="25"/>
      <c r="M459" s="25"/>
      <c r="N459" s="26">
        <f t="shared" si="52"/>
        <v>0</v>
      </c>
      <c r="O459" s="6"/>
      <c r="P459" s="6"/>
      <c r="Q459" s="20">
        <f t="shared" si="53"/>
        <v>0</v>
      </c>
      <c r="R459" s="6"/>
      <c r="S459" s="25"/>
      <c r="T459" s="26">
        <f t="shared" si="54"/>
        <v>0</v>
      </c>
      <c r="U459" s="25">
        <v>32673</v>
      </c>
      <c r="V459" s="23">
        <f t="shared" si="55"/>
        <v>0</v>
      </c>
    </row>
    <row r="460" spans="2:22" x14ac:dyDescent="0.25">
      <c r="B460" s="3" t="s">
        <v>665</v>
      </c>
      <c r="C460" s="6"/>
      <c r="D460" s="6"/>
      <c r="E460" s="20">
        <f t="shared" si="49"/>
        <v>0</v>
      </c>
      <c r="F460" s="25"/>
      <c r="G460" s="25"/>
      <c r="H460" s="26">
        <f t="shared" si="50"/>
        <v>0</v>
      </c>
      <c r="I460" s="6"/>
      <c r="J460" s="6"/>
      <c r="K460" s="20">
        <f t="shared" si="51"/>
        <v>0</v>
      </c>
      <c r="L460" s="25"/>
      <c r="M460" s="25"/>
      <c r="N460" s="26">
        <f t="shared" si="52"/>
        <v>0</v>
      </c>
      <c r="O460" s="6"/>
      <c r="P460" s="6"/>
      <c r="Q460" s="20">
        <f t="shared" si="53"/>
        <v>0</v>
      </c>
      <c r="R460" s="6"/>
      <c r="S460" s="25"/>
      <c r="T460" s="26">
        <f t="shared" si="54"/>
        <v>0</v>
      </c>
      <c r="U460" s="25">
        <v>32536</v>
      </c>
      <c r="V460" s="23">
        <f t="shared" si="55"/>
        <v>0</v>
      </c>
    </row>
    <row r="461" spans="2:22" x14ac:dyDescent="0.25">
      <c r="B461" s="3" t="s">
        <v>666</v>
      </c>
      <c r="C461" s="6"/>
      <c r="D461" s="6"/>
      <c r="E461" s="20">
        <f t="shared" si="49"/>
        <v>0</v>
      </c>
      <c r="F461" s="25"/>
      <c r="G461" s="25"/>
      <c r="H461" s="26">
        <f t="shared" si="50"/>
        <v>0</v>
      </c>
      <c r="I461" s="6"/>
      <c r="J461" s="6"/>
      <c r="K461" s="20">
        <f t="shared" si="51"/>
        <v>0</v>
      </c>
      <c r="L461" s="25"/>
      <c r="M461" s="25"/>
      <c r="N461" s="26">
        <f t="shared" si="52"/>
        <v>0</v>
      </c>
      <c r="O461" s="6"/>
      <c r="P461" s="6"/>
      <c r="Q461" s="20">
        <f t="shared" si="53"/>
        <v>0</v>
      </c>
      <c r="R461" s="6"/>
      <c r="S461" s="25"/>
      <c r="T461" s="26">
        <f t="shared" si="54"/>
        <v>0</v>
      </c>
      <c r="U461" s="25">
        <v>31968</v>
      </c>
      <c r="V461" s="23">
        <f t="shared" si="55"/>
        <v>0</v>
      </c>
    </row>
    <row r="462" spans="2:22" x14ac:dyDescent="0.25">
      <c r="B462" s="3" t="s">
        <v>667</v>
      </c>
      <c r="C462" s="6"/>
      <c r="D462" s="6"/>
      <c r="E462" s="20">
        <f t="shared" si="49"/>
        <v>0</v>
      </c>
      <c r="F462" s="25"/>
      <c r="G462" s="25"/>
      <c r="H462" s="26">
        <f t="shared" si="50"/>
        <v>0</v>
      </c>
      <c r="I462" s="6"/>
      <c r="J462" s="6"/>
      <c r="K462" s="20">
        <f t="shared" si="51"/>
        <v>0</v>
      </c>
      <c r="L462" s="25"/>
      <c r="M462" s="25"/>
      <c r="N462" s="26">
        <f t="shared" si="52"/>
        <v>0</v>
      </c>
      <c r="O462" s="6"/>
      <c r="P462" s="6"/>
      <c r="Q462" s="20">
        <f t="shared" si="53"/>
        <v>0</v>
      </c>
      <c r="R462" s="6"/>
      <c r="S462" s="25"/>
      <c r="T462" s="26">
        <f t="shared" si="54"/>
        <v>0</v>
      </c>
      <c r="U462" s="25">
        <v>31902</v>
      </c>
      <c r="V462" s="23">
        <f t="shared" si="55"/>
        <v>0</v>
      </c>
    </row>
    <row r="463" spans="2:22" x14ac:dyDescent="0.25">
      <c r="B463" s="3" t="s">
        <v>668</v>
      </c>
      <c r="C463" s="6"/>
      <c r="D463" s="6"/>
      <c r="E463" s="20">
        <f t="shared" si="49"/>
        <v>0</v>
      </c>
      <c r="F463" s="25"/>
      <c r="G463" s="25"/>
      <c r="H463" s="26">
        <f t="shared" si="50"/>
        <v>0</v>
      </c>
      <c r="I463" s="6"/>
      <c r="J463" s="6"/>
      <c r="K463" s="20">
        <f t="shared" si="51"/>
        <v>0</v>
      </c>
      <c r="L463" s="25"/>
      <c r="M463" s="25"/>
      <c r="N463" s="26">
        <f t="shared" si="52"/>
        <v>0</v>
      </c>
      <c r="O463" s="6"/>
      <c r="P463" s="6"/>
      <c r="Q463" s="20">
        <f t="shared" si="53"/>
        <v>0</v>
      </c>
      <c r="R463" s="6"/>
      <c r="S463" s="25"/>
      <c r="T463" s="26">
        <f t="shared" si="54"/>
        <v>0</v>
      </c>
      <c r="U463" s="25">
        <v>31824</v>
      </c>
      <c r="V463" s="23">
        <f t="shared" si="55"/>
        <v>0</v>
      </c>
    </row>
    <row r="464" spans="2:22" x14ac:dyDescent="0.25">
      <c r="B464" s="3" t="s">
        <v>669</v>
      </c>
      <c r="C464" s="6"/>
      <c r="D464" s="6"/>
      <c r="E464" s="20">
        <f t="shared" si="49"/>
        <v>0</v>
      </c>
      <c r="F464" s="25"/>
      <c r="G464" s="25"/>
      <c r="H464" s="26">
        <f t="shared" si="50"/>
        <v>0</v>
      </c>
      <c r="I464" s="6"/>
      <c r="J464" s="6"/>
      <c r="K464" s="20">
        <f t="shared" si="51"/>
        <v>0</v>
      </c>
      <c r="L464" s="25"/>
      <c r="M464" s="25"/>
      <c r="N464" s="26">
        <f t="shared" si="52"/>
        <v>0</v>
      </c>
      <c r="O464" s="6"/>
      <c r="P464" s="6"/>
      <c r="Q464" s="20">
        <f t="shared" si="53"/>
        <v>0</v>
      </c>
      <c r="R464" s="6"/>
      <c r="S464" s="25"/>
      <c r="T464" s="26">
        <f t="shared" si="54"/>
        <v>0</v>
      </c>
      <c r="U464" s="25">
        <v>31727</v>
      </c>
      <c r="V464" s="23">
        <f t="shared" si="55"/>
        <v>0</v>
      </c>
    </row>
    <row r="465" spans="2:22" x14ac:dyDescent="0.25">
      <c r="B465" s="3" t="s">
        <v>670</v>
      </c>
      <c r="C465" s="6"/>
      <c r="D465" s="6"/>
      <c r="E465" s="20">
        <f t="shared" si="49"/>
        <v>0</v>
      </c>
      <c r="F465" s="25"/>
      <c r="G465" s="25"/>
      <c r="H465" s="26">
        <f t="shared" si="50"/>
        <v>0</v>
      </c>
      <c r="I465" s="6"/>
      <c r="J465" s="6"/>
      <c r="K465" s="20">
        <f t="shared" si="51"/>
        <v>0</v>
      </c>
      <c r="L465" s="25"/>
      <c r="M465" s="25"/>
      <c r="N465" s="26">
        <f t="shared" si="52"/>
        <v>0</v>
      </c>
      <c r="O465" s="6"/>
      <c r="P465" s="6"/>
      <c r="Q465" s="20">
        <f t="shared" si="53"/>
        <v>0</v>
      </c>
      <c r="R465" s="6"/>
      <c r="S465" s="25"/>
      <c r="T465" s="26">
        <f t="shared" si="54"/>
        <v>0</v>
      </c>
      <c r="U465" s="25">
        <v>31608</v>
      </c>
      <c r="V465" s="23">
        <f t="shared" si="55"/>
        <v>0</v>
      </c>
    </row>
    <row r="466" spans="2:22" x14ac:dyDescent="0.25">
      <c r="B466" s="3" t="s">
        <v>671</v>
      </c>
      <c r="C466" s="6"/>
      <c r="D466" s="6"/>
      <c r="E466" s="20">
        <f t="shared" si="49"/>
        <v>0</v>
      </c>
      <c r="F466" s="25"/>
      <c r="G466" s="25"/>
      <c r="H466" s="26">
        <f t="shared" si="50"/>
        <v>0</v>
      </c>
      <c r="I466" s="6"/>
      <c r="J466" s="6"/>
      <c r="K466" s="20">
        <f t="shared" si="51"/>
        <v>0</v>
      </c>
      <c r="L466" s="25"/>
      <c r="M466" s="25"/>
      <c r="N466" s="26">
        <f t="shared" si="52"/>
        <v>0</v>
      </c>
      <c r="O466" s="6"/>
      <c r="P466" s="6"/>
      <c r="Q466" s="20">
        <f t="shared" si="53"/>
        <v>0</v>
      </c>
      <c r="R466" s="6"/>
      <c r="S466" s="25"/>
      <c r="T466" s="26">
        <f t="shared" si="54"/>
        <v>0</v>
      </c>
      <c r="U466" s="25">
        <v>31192</v>
      </c>
      <c r="V466" s="23">
        <f t="shared" si="55"/>
        <v>0</v>
      </c>
    </row>
    <row r="467" spans="2:22" x14ac:dyDescent="0.25">
      <c r="B467" s="3" t="s">
        <v>672</v>
      </c>
      <c r="C467" s="6"/>
      <c r="D467" s="6"/>
      <c r="E467" s="20">
        <f t="shared" si="49"/>
        <v>0</v>
      </c>
      <c r="F467" s="25"/>
      <c r="G467" s="25"/>
      <c r="H467" s="26">
        <f t="shared" si="50"/>
        <v>0</v>
      </c>
      <c r="I467" s="6"/>
      <c r="J467" s="6"/>
      <c r="K467" s="20">
        <f t="shared" si="51"/>
        <v>0</v>
      </c>
      <c r="L467" s="25"/>
      <c r="M467" s="25"/>
      <c r="N467" s="26">
        <f t="shared" si="52"/>
        <v>0</v>
      </c>
      <c r="O467" s="6"/>
      <c r="P467" s="6"/>
      <c r="Q467" s="20">
        <f t="shared" si="53"/>
        <v>0</v>
      </c>
      <c r="R467" s="6"/>
      <c r="S467" s="25"/>
      <c r="T467" s="26">
        <f t="shared" si="54"/>
        <v>0</v>
      </c>
      <c r="U467" s="25">
        <v>30970</v>
      </c>
      <c r="V467" s="23">
        <f t="shared" si="55"/>
        <v>0</v>
      </c>
    </row>
    <row r="468" spans="2:22" x14ac:dyDescent="0.25">
      <c r="B468" s="3" t="s">
        <v>673</v>
      </c>
      <c r="C468" s="6"/>
      <c r="D468" s="6"/>
      <c r="E468" s="20">
        <f t="shared" si="49"/>
        <v>0</v>
      </c>
      <c r="F468" s="25"/>
      <c r="G468" s="25"/>
      <c r="H468" s="26">
        <f t="shared" si="50"/>
        <v>0</v>
      </c>
      <c r="I468" s="6"/>
      <c r="J468" s="6"/>
      <c r="K468" s="20">
        <f t="shared" si="51"/>
        <v>0</v>
      </c>
      <c r="L468" s="25"/>
      <c r="M468" s="25"/>
      <c r="N468" s="26">
        <f t="shared" si="52"/>
        <v>0</v>
      </c>
      <c r="O468" s="6"/>
      <c r="P468" s="6"/>
      <c r="Q468" s="20">
        <f t="shared" si="53"/>
        <v>0</v>
      </c>
      <c r="R468" s="6"/>
      <c r="S468" s="25"/>
      <c r="T468" s="26">
        <f t="shared" si="54"/>
        <v>0</v>
      </c>
      <c r="U468" s="25">
        <v>30621</v>
      </c>
      <c r="V468" s="23">
        <f t="shared" si="55"/>
        <v>0</v>
      </c>
    </row>
    <row r="469" spans="2:22" x14ac:dyDescent="0.25">
      <c r="B469" s="3" t="s">
        <v>674</v>
      </c>
      <c r="C469" s="6"/>
      <c r="D469" s="6"/>
      <c r="E469" s="20">
        <f t="shared" si="49"/>
        <v>0</v>
      </c>
      <c r="F469" s="25"/>
      <c r="G469" s="25"/>
      <c r="H469" s="26">
        <f t="shared" si="50"/>
        <v>0</v>
      </c>
      <c r="I469" s="6"/>
      <c r="J469" s="6"/>
      <c r="K469" s="20">
        <f t="shared" si="51"/>
        <v>0</v>
      </c>
      <c r="L469" s="25"/>
      <c r="M469" s="25"/>
      <c r="N469" s="26">
        <f t="shared" si="52"/>
        <v>0</v>
      </c>
      <c r="O469" s="6"/>
      <c r="P469" s="6"/>
      <c r="Q469" s="20">
        <f t="shared" si="53"/>
        <v>0</v>
      </c>
      <c r="R469" s="6"/>
      <c r="S469" s="25"/>
      <c r="T469" s="26">
        <f t="shared" si="54"/>
        <v>0</v>
      </c>
      <c r="U469" s="25">
        <v>30600</v>
      </c>
      <c r="V469" s="23">
        <f t="shared" si="55"/>
        <v>0</v>
      </c>
    </row>
    <row r="470" spans="2:22" x14ac:dyDescent="0.25">
      <c r="B470" s="3" t="s">
        <v>675</v>
      </c>
      <c r="C470" s="6"/>
      <c r="D470" s="6"/>
      <c r="E470" s="20">
        <f t="shared" si="49"/>
        <v>0</v>
      </c>
      <c r="F470" s="25"/>
      <c r="G470" s="25"/>
      <c r="H470" s="26">
        <f t="shared" si="50"/>
        <v>0</v>
      </c>
      <c r="I470" s="6"/>
      <c r="J470" s="6"/>
      <c r="K470" s="20">
        <f t="shared" si="51"/>
        <v>0</v>
      </c>
      <c r="L470" s="25"/>
      <c r="M470" s="25"/>
      <c r="N470" s="26">
        <f t="shared" si="52"/>
        <v>0</v>
      </c>
      <c r="O470" s="6"/>
      <c r="P470" s="6"/>
      <c r="Q470" s="20">
        <f t="shared" si="53"/>
        <v>0</v>
      </c>
      <c r="R470" s="6"/>
      <c r="S470" s="25"/>
      <c r="T470" s="26">
        <f t="shared" si="54"/>
        <v>0</v>
      </c>
      <c r="U470" s="25">
        <v>30372</v>
      </c>
      <c r="V470" s="23">
        <f t="shared" si="55"/>
        <v>0</v>
      </c>
    </row>
    <row r="471" spans="2:22" x14ac:dyDescent="0.25">
      <c r="B471" s="3" t="s">
        <v>676</v>
      </c>
      <c r="C471" s="6"/>
      <c r="D471" s="6"/>
      <c r="E471" s="20">
        <f t="shared" si="49"/>
        <v>0</v>
      </c>
      <c r="F471" s="25"/>
      <c r="G471" s="25"/>
      <c r="H471" s="26">
        <f t="shared" si="50"/>
        <v>0</v>
      </c>
      <c r="I471" s="6"/>
      <c r="J471" s="6"/>
      <c r="K471" s="20">
        <f t="shared" si="51"/>
        <v>0</v>
      </c>
      <c r="L471" s="25"/>
      <c r="M471" s="25"/>
      <c r="N471" s="26">
        <f t="shared" si="52"/>
        <v>0</v>
      </c>
      <c r="O471" s="6"/>
      <c r="P471" s="6"/>
      <c r="Q471" s="20">
        <f t="shared" si="53"/>
        <v>0</v>
      </c>
      <c r="R471" s="6"/>
      <c r="S471" s="25"/>
      <c r="T471" s="26">
        <f t="shared" si="54"/>
        <v>0</v>
      </c>
      <c r="U471" s="25">
        <v>30126</v>
      </c>
      <c r="V471" s="23">
        <f t="shared" si="55"/>
        <v>0</v>
      </c>
    </row>
    <row r="472" spans="2:22" x14ac:dyDescent="0.25">
      <c r="B472" s="3" t="s">
        <v>677</v>
      </c>
      <c r="C472" s="6"/>
      <c r="D472" s="6"/>
      <c r="E472" s="20">
        <f t="shared" si="49"/>
        <v>0</v>
      </c>
      <c r="F472" s="25"/>
      <c r="G472" s="25"/>
      <c r="H472" s="26">
        <f t="shared" si="50"/>
        <v>0</v>
      </c>
      <c r="I472" s="6"/>
      <c r="J472" s="6"/>
      <c r="K472" s="20">
        <f t="shared" si="51"/>
        <v>0</v>
      </c>
      <c r="L472" s="25"/>
      <c r="M472" s="25"/>
      <c r="N472" s="26">
        <f t="shared" si="52"/>
        <v>0</v>
      </c>
      <c r="O472" s="6"/>
      <c r="P472" s="6"/>
      <c r="Q472" s="20">
        <f t="shared" si="53"/>
        <v>0</v>
      </c>
      <c r="R472" s="6"/>
      <c r="S472" s="25"/>
      <c r="T472" s="26">
        <f t="shared" si="54"/>
        <v>0</v>
      </c>
      <c r="U472" s="25">
        <v>29970</v>
      </c>
      <c r="V472" s="23">
        <f t="shared" si="55"/>
        <v>0</v>
      </c>
    </row>
    <row r="473" spans="2:22" x14ac:dyDescent="0.25">
      <c r="B473" s="3" t="s">
        <v>678</v>
      </c>
      <c r="C473" s="6"/>
      <c r="D473" s="6"/>
      <c r="E473" s="20">
        <f t="shared" si="49"/>
        <v>0</v>
      </c>
      <c r="F473" s="25"/>
      <c r="G473" s="25"/>
      <c r="H473" s="26">
        <f t="shared" si="50"/>
        <v>0</v>
      </c>
      <c r="I473" s="6"/>
      <c r="J473" s="6"/>
      <c r="K473" s="20">
        <f t="shared" si="51"/>
        <v>0</v>
      </c>
      <c r="L473" s="25"/>
      <c r="M473" s="25"/>
      <c r="N473" s="26">
        <f t="shared" si="52"/>
        <v>0</v>
      </c>
      <c r="O473" s="6"/>
      <c r="P473" s="6"/>
      <c r="Q473" s="20">
        <f t="shared" si="53"/>
        <v>0</v>
      </c>
      <c r="R473" s="6"/>
      <c r="S473" s="25"/>
      <c r="T473" s="26">
        <f t="shared" si="54"/>
        <v>0</v>
      </c>
      <c r="U473" s="25">
        <v>29808</v>
      </c>
      <c r="V473" s="23">
        <f t="shared" si="55"/>
        <v>0</v>
      </c>
    </row>
    <row r="474" spans="2:22" x14ac:dyDescent="0.25">
      <c r="B474" s="3" t="s">
        <v>679</v>
      </c>
      <c r="C474" s="6"/>
      <c r="D474" s="6"/>
      <c r="E474" s="20">
        <f t="shared" si="49"/>
        <v>0</v>
      </c>
      <c r="F474" s="25"/>
      <c r="G474" s="25"/>
      <c r="H474" s="26">
        <f t="shared" si="50"/>
        <v>0</v>
      </c>
      <c r="I474" s="6"/>
      <c r="J474" s="6"/>
      <c r="K474" s="20">
        <f t="shared" si="51"/>
        <v>0</v>
      </c>
      <c r="L474" s="25"/>
      <c r="M474" s="25"/>
      <c r="N474" s="26">
        <f t="shared" si="52"/>
        <v>0</v>
      </c>
      <c r="O474" s="6"/>
      <c r="P474" s="6"/>
      <c r="Q474" s="20">
        <f t="shared" si="53"/>
        <v>0</v>
      </c>
      <c r="R474" s="6"/>
      <c r="S474" s="25"/>
      <c r="T474" s="26">
        <f t="shared" si="54"/>
        <v>0</v>
      </c>
      <c r="U474" s="25">
        <v>29427</v>
      </c>
      <c r="V474" s="23">
        <f t="shared" si="55"/>
        <v>0</v>
      </c>
    </row>
    <row r="475" spans="2:22" x14ac:dyDescent="0.25">
      <c r="B475" s="3" t="s">
        <v>680</v>
      </c>
      <c r="C475" s="6"/>
      <c r="D475" s="6"/>
      <c r="E475" s="20">
        <f t="shared" si="49"/>
        <v>0</v>
      </c>
      <c r="F475" s="25"/>
      <c r="G475" s="25"/>
      <c r="H475" s="26">
        <f t="shared" si="50"/>
        <v>0</v>
      </c>
      <c r="I475" s="6"/>
      <c r="J475" s="6"/>
      <c r="K475" s="20">
        <f t="shared" si="51"/>
        <v>0</v>
      </c>
      <c r="L475" s="25"/>
      <c r="M475" s="25"/>
      <c r="N475" s="26">
        <f t="shared" si="52"/>
        <v>0</v>
      </c>
      <c r="O475" s="6"/>
      <c r="P475" s="6"/>
      <c r="Q475" s="20">
        <f t="shared" si="53"/>
        <v>0</v>
      </c>
      <c r="R475" s="6"/>
      <c r="S475" s="25"/>
      <c r="T475" s="26">
        <f t="shared" si="54"/>
        <v>0</v>
      </c>
      <c r="U475" s="25">
        <v>29374</v>
      </c>
      <c r="V475" s="23">
        <f t="shared" si="55"/>
        <v>0</v>
      </c>
    </row>
    <row r="476" spans="2:22" x14ac:dyDescent="0.25">
      <c r="B476" s="3" t="s">
        <v>681</v>
      </c>
      <c r="C476" s="6"/>
      <c r="D476" s="6"/>
      <c r="E476" s="20">
        <f t="shared" si="49"/>
        <v>0</v>
      </c>
      <c r="F476" s="25"/>
      <c r="G476" s="25"/>
      <c r="H476" s="26">
        <f t="shared" si="50"/>
        <v>0</v>
      </c>
      <c r="I476" s="6"/>
      <c r="J476" s="6"/>
      <c r="K476" s="20">
        <f t="shared" si="51"/>
        <v>0</v>
      </c>
      <c r="L476" s="25"/>
      <c r="M476" s="25"/>
      <c r="N476" s="26">
        <f t="shared" si="52"/>
        <v>0</v>
      </c>
      <c r="O476" s="6"/>
      <c r="P476" s="6"/>
      <c r="Q476" s="20">
        <f t="shared" si="53"/>
        <v>0</v>
      </c>
      <c r="R476" s="6"/>
      <c r="S476" s="25"/>
      <c r="T476" s="26">
        <f t="shared" si="54"/>
        <v>0</v>
      </c>
      <c r="U476" s="25">
        <v>28390</v>
      </c>
      <c r="V476" s="23">
        <f t="shared" si="55"/>
        <v>0</v>
      </c>
    </row>
    <row r="477" spans="2:22" x14ac:dyDescent="0.25">
      <c r="B477" s="3" t="s">
        <v>682</v>
      </c>
      <c r="C477" s="6"/>
      <c r="D477" s="6"/>
      <c r="E477" s="20">
        <f t="shared" si="49"/>
        <v>0</v>
      </c>
      <c r="F477" s="25"/>
      <c r="G477" s="25"/>
      <c r="H477" s="26">
        <f t="shared" si="50"/>
        <v>0</v>
      </c>
      <c r="I477" s="6"/>
      <c r="J477" s="6"/>
      <c r="K477" s="20">
        <f t="shared" si="51"/>
        <v>0</v>
      </c>
      <c r="L477" s="25"/>
      <c r="M477" s="25"/>
      <c r="N477" s="26">
        <f t="shared" si="52"/>
        <v>0</v>
      </c>
      <c r="O477" s="6"/>
      <c r="P477" s="6"/>
      <c r="Q477" s="20">
        <f t="shared" si="53"/>
        <v>0</v>
      </c>
      <c r="R477" s="6"/>
      <c r="S477" s="25"/>
      <c r="T477" s="26">
        <f t="shared" si="54"/>
        <v>0</v>
      </c>
      <c r="U477" s="25">
        <v>28066</v>
      </c>
      <c r="V477" s="23">
        <f t="shared" si="55"/>
        <v>0</v>
      </c>
    </row>
    <row r="478" spans="2:22" x14ac:dyDescent="0.25">
      <c r="B478" s="3" t="s">
        <v>683</v>
      </c>
      <c r="C478" s="6"/>
      <c r="D478" s="6"/>
      <c r="E478" s="20">
        <f t="shared" si="49"/>
        <v>0</v>
      </c>
      <c r="F478" s="25"/>
      <c r="G478" s="25"/>
      <c r="H478" s="26">
        <f t="shared" si="50"/>
        <v>0</v>
      </c>
      <c r="I478" s="6"/>
      <c r="J478" s="6"/>
      <c r="K478" s="20">
        <f t="shared" si="51"/>
        <v>0</v>
      </c>
      <c r="L478" s="25"/>
      <c r="M478" s="25"/>
      <c r="N478" s="26">
        <f t="shared" si="52"/>
        <v>0</v>
      </c>
      <c r="O478" s="6"/>
      <c r="P478" s="6"/>
      <c r="Q478" s="20">
        <f t="shared" si="53"/>
        <v>0</v>
      </c>
      <c r="R478" s="6"/>
      <c r="S478" s="25"/>
      <c r="T478" s="26">
        <f t="shared" si="54"/>
        <v>0</v>
      </c>
      <c r="U478" s="25">
        <v>27834</v>
      </c>
      <c r="V478" s="23">
        <f t="shared" si="55"/>
        <v>0</v>
      </c>
    </row>
    <row r="479" spans="2:22" x14ac:dyDescent="0.25">
      <c r="B479" s="3" t="s">
        <v>684</v>
      </c>
      <c r="C479" s="6"/>
      <c r="D479" s="6"/>
      <c r="E479" s="20">
        <f t="shared" si="49"/>
        <v>0</v>
      </c>
      <c r="F479" s="25"/>
      <c r="G479" s="25"/>
      <c r="H479" s="26">
        <f t="shared" si="50"/>
        <v>0</v>
      </c>
      <c r="I479" s="6"/>
      <c r="J479" s="6"/>
      <c r="K479" s="20">
        <f t="shared" si="51"/>
        <v>0</v>
      </c>
      <c r="L479" s="25"/>
      <c r="M479" s="25"/>
      <c r="N479" s="26">
        <f t="shared" si="52"/>
        <v>0</v>
      </c>
      <c r="O479" s="6"/>
      <c r="P479" s="6"/>
      <c r="Q479" s="20">
        <f t="shared" si="53"/>
        <v>0</v>
      </c>
      <c r="R479" s="6"/>
      <c r="S479" s="25"/>
      <c r="T479" s="26">
        <f t="shared" si="54"/>
        <v>0</v>
      </c>
      <c r="U479" s="25">
        <v>27708</v>
      </c>
      <c r="V479" s="23">
        <f t="shared" si="55"/>
        <v>0</v>
      </c>
    </row>
    <row r="480" spans="2:22" x14ac:dyDescent="0.25">
      <c r="B480" s="3" t="s">
        <v>685</v>
      </c>
      <c r="C480" s="6"/>
      <c r="D480" s="6"/>
      <c r="E480" s="20">
        <f t="shared" si="49"/>
        <v>0</v>
      </c>
      <c r="F480" s="25"/>
      <c r="G480" s="25"/>
      <c r="H480" s="26">
        <f t="shared" si="50"/>
        <v>0</v>
      </c>
      <c r="I480" s="6"/>
      <c r="J480" s="6"/>
      <c r="K480" s="20">
        <f t="shared" si="51"/>
        <v>0</v>
      </c>
      <c r="L480" s="25"/>
      <c r="M480" s="25"/>
      <c r="N480" s="26">
        <f t="shared" si="52"/>
        <v>0</v>
      </c>
      <c r="O480" s="6"/>
      <c r="P480" s="6"/>
      <c r="Q480" s="20">
        <f t="shared" si="53"/>
        <v>0</v>
      </c>
      <c r="R480" s="6"/>
      <c r="S480" s="25"/>
      <c r="T480" s="26">
        <f t="shared" si="54"/>
        <v>0</v>
      </c>
      <c r="U480" s="25">
        <v>27367</v>
      </c>
      <c r="V480" s="23">
        <f t="shared" si="55"/>
        <v>0</v>
      </c>
    </row>
    <row r="481" spans="2:22" x14ac:dyDescent="0.25">
      <c r="B481" s="3" t="s">
        <v>686</v>
      </c>
      <c r="C481" s="6"/>
      <c r="D481" s="6"/>
      <c r="E481" s="20">
        <f t="shared" si="49"/>
        <v>0</v>
      </c>
      <c r="F481" s="25"/>
      <c r="G481" s="25"/>
      <c r="H481" s="26">
        <f t="shared" si="50"/>
        <v>0</v>
      </c>
      <c r="I481" s="6"/>
      <c r="J481" s="6"/>
      <c r="K481" s="20">
        <f t="shared" si="51"/>
        <v>0</v>
      </c>
      <c r="L481" s="25"/>
      <c r="M481" s="25"/>
      <c r="N481" s="26">
        <f t="shared" si="52"/>
        <v>0</v>
      </c>
      <c r="O481" s="6"/>
      <c r="P481" s="6"/>
      <c r="Q481" s="20">
        <f t="shared" si="53"/>
        <v>0</v>
      </c>
      <c r="R481" s="6"/>
      <c r="S481" s="25"/>
      <c r="T481" s="26">
        <f t="shared" si="54"/>
        <v>0</v>
      </c>
      <c r="U481" s="25">
        <v>27155</v>
      </c>
      <c r="V481" s="23">
        <f t="shared" si="55"/>
        <v>0</v>
      </c>
    </row>
    <row r="482" spans="2:22" x14ac:dyDescent="0.25">
      <c r="B482" s="3" t="s">
        <v>687</v>
      </c>
      <c r="C482" s="6"/>
      <c r="D482" s="6"/>
      <c r="E482" s="20">
        <f t="shared" si="49"/>
        <v>0</v>
      </c>
      <c r="F482" s="25"/>
      <c r="G482" s="25"/>
      <c r="H482" s="26">
        <f t="shared" si="50"/>
        <v>0</v>
      </c>
      <c r="I482" s="6"/>
      <c r="J482" s="6"/>
      <c r="K482" s="20">
        <f t="shared" si="51"/>
        <v>0</v>
      </c>
      <c r="L482" s="25"/>
      <c r="M482" s="25"/>
      <c r="N482" s="26">
        <f t="shared" si="52"/>
        <v>0</v>
      </c>
      <c r="O482" s="6"/>
      <c r="P482" s="6"/>
      <c r="Q482" s="20">
        <f t="shared" si="53"/>
        <v>0</v>
      </c>
      <c r="R482" s="6"/>
      <c r="S482" s="25"/>
      <c r="T482" s="26">
        <f t="shared" si="54"/>
        <v>0</v>
      </c>
      <c r="U482" s="25">
        <v>26998</v>
      </c>
      <c r="V482" s="23">
        <f t="shared" si="55"/>
        <v>0</v>
      </c>
    </row>
    <row r="483" spans="2:22" x14ac:dyDescent="0.25">
      <c r="B483" s="3" t="s">
        <v>688</v>
      </c>
      <c r="C483" s="6"/>
      <c r="D483" s="6"/>
      <c r="E483" s="20">
        <f t="shared" si="49"/>
        <v>0</v>
      </c>
      <c r="F483" s="25"/>
      <c r="G483" s="25"/>
      <c r="H483" s="26">
        <f t="shared" si="50"/>
        <v>0</v>
      </c>
      <c r="I483" s="6"/>
      <c r="J483" s="6"/>
      <c r="K483" s="20">
        <f t="shared" si="51"/>
        <v>0</v>
      </c>
      <c r="L483" s="25"/>
      <c r="M483" s="25"/>
      <c r="N483" s="26">
        <f t="shared" si="52"/>
        <v>0</v>
      </c>
      <c r="O483" s="6"/>
      <c r="P483" s="6"/>
      <c r="Q483" s="20">
        <f t="shared" si="53"/>
        <v>0</v>
      </c>
      <c r="R483" s="6"/>
      <c r="S483" s="25"/>
      <c r="T483" s="26">
        <f t="shared" si="54"/>
        <v>0</v>
      </c>
      <c r="U483" s="25">
        <v>26775</v>
      </c>
      <c r="V483" s="23">
        <f t="shared" si="55"/>
        <v>0</v>
      </c>
    </row>
    <row r="484" spans="2:22" x14ac:dyDescent="0.25">
      <c r="B484" s="3" t="s">
        <v>689</v>
      </c>
      <c r="C484" s="6"/>
      <c r="D484" s="6"/>
      <c r="E484" s="20">
        <f t="shared" si="49"/>
        <v>0</v>
      </c>
      <c r="F484" s="25"/>
      <c r="G484" s="25"/>
      <c r="H484" s="26">
        <f t="shared" si="50"/>
        <v>0</v>
      </c>
      <c r="I484" s="6"/>
      <c r="J484" s="6"/>
      <c r="K484" s="20">
        <f t="shared" si="51"/>
        <v>0</v>
      </c>
      <c r="L484" s="25"/>
      <c r="M484" s="25"/>
      <c r="N484" s="26">
        <f t="shared" si="52"/>
        <v>0</v>
      </c>
      <c r="O484" s="6"/>
      <c r="P484" s="6"/>
      <c r="Q484" s="20">
        <f t="shared" si="53"/>
        <v>0</v>
      </c>
      <c r="R484" s="6"/>
      <c r="S484" s="25"/>
      <c r="T484" s="26">
        <f t="shared" si="54"/>
        <v>0</v>
      </c>
      <c r="U484" s="25">
        <v>26723</v>
      </c>
      <c r="V484" s="23">
        <f t="shared" si="55"/>
        <v>0</v>
      </c>
    </row>
    <row r="485" spans="2:22" x14ac:dyDescent="0.25">
      <c r="B485" s="3" t="s">
        <v>690</v>
      </c>
      <c r="C485" s="6"/>
      <c r="D485" s="6"/>
      <c r="E485" s="20">
        <f t="shared" si="49"/>
        <v>0</v>
      </c>
      <c r="F485" s="25"/>
      <c r="G485" s="25"/>
      <c r="H485" s="26">
        <f t="shared" si="50"/>
        <v>0</v>
      </c>
      <c r="I485" s="6"/>
      <c r="J485" s="6"/>
      <c r="K485" s="20">
        <f t="shared" si="51"/>
        <v>0</v>
      </c>
      <c r="L485" s="25"/>
      <c r="M485" s="25"/>
      <c r="N485" s="26">
        <f t="shared" si="52"/>
        <v>0</v>
      </c>
      <c r="O485" s="6"/>
      <c r="P485" s="6"/>
      <c r="Q485" s="20">
        <f t="shared" si="53"/>
        <v>0</v>
      </c>
      <c r="R485" s="6"/>
      <c r="S485" s="25"/>
      <c r="T485" s="26">
        <f t="shared" si="54"/>
        <v>0</v>
      </c>
      <c r="U485" s="25">
        <v>26140</v>
      </c>
      <c r="V485" s="23">
        <f t="shared" si="55"/>
        <v>0</v>
      </c>
    </row>
    <row r="486" spans="2:22" x14ac:dyDescent="0.25">
      <c r="B486" s="3" t="s">
        <v>691</v>
      </c>
      <c r="C486" s="6"/>
      <c r="D486" s="6"/>
      <c r="E486" s="20">
        <f t="shared" si="49"/>
        <v>0</v>
      </c>
      <c r="F486" s="25"/>
      <c r="G486" s="25"/>
      <c r="H486" s="26">
        <f t="shared" si="50"/>
        <v>0</v>
      </c>
      <c r="I486" s="6"/>
      <c r="J486" s="6"/>
      <c r="K486" s="20">
        <f t="shared" si="51"/>
        <v>0</v>
      </c>
      <c r="L486" s="25"/>
      <c r="M486" s="25"/>
      <c r="N486" s="26">
        <f t="shared" si="52"/>
        <v>0</v>
      </c>
      <c r="O486" s="6"/>
      <c r="P486" s="6"/>
      <c r="Q486" s="20">
        <f t="shared" si="53"/>
        <v>0</v>
      </c>
      <c r="R486" s="6"/>
      <c r="S486" s="25"/>
      <c r="T486" s="26">
        <f t="shared" si="54"/>
        <v>0</v>
      </c>
      <c r="U486" s="25">
        <v>26073</v>
      </c>
      <c r="V486" s="23">
        <f t="shared" si="55"/>
        <v>0</v>
      </c>
    </row>
    <row r="487" spans="2:22" x14ac:dyDescent="0.25">
      <c r="B487" s="3" t="s">
        <v>692</v>
      </c>
      <c r="C487" s="6"/>
      <c r="D487" s="6"/>
      <c r="E487" s="20">
        <f t="shared" si="49"/>
        <v>0</v>
      </c>
      <c r="F487" s="25"/>
      <c r="G487" s="25"/>
      <c r="H487" s="26">
        <f t="shared" si="50"/>
        <v>0</v>
      </c>
      <c r="I487" s="6"/>
      <c r="J487" s="6"/>
      <c r="K487" s="20">
        <f t="shared" si="51"/>
        <v>0</v>
      </c>
      <c r="L487" s="25"/>
      <c r="M487" s="25"/>
      <c r="N487" s="26">
        <f t="shared" si="52"/>
        <v>0</v>
      </c>
      <c r="O487" s="6"/>
      <c r="P487" s="6"/>
      <c r="Q487" s="20">
        <f t="shared" si="53"/>
        <v>0</v>
      </c>
      <c r="R487" s="6"/>
      <c r="S487" s="25"/>
      <c r="T487" s="26">
        <f t="shared" si="54"/>
        <v>0</v>
      </c>
      <c r="U487" s="25">
        <v>26009</v>
      </c>
      <c r="V487" s="23">
        <f t="shared" si="55"/>
        <v>0</v>
      </c>
    </row>
    <row r="488" spans="2:22" x14ac:dyDescent="0.25">
      <c r="B488" s="3" t="s">
        <v>693</v>
      </c>
      <c r="C488" s="6"/>
      <c r="D488" s="6"/>
      <c r="E488" s="20">
        <f t="shared" si="49"/>
        <v>0</v>
      </c>
      <c r="F488" s="25"/>
      <c r="G488" s="25"/>
      <c r="H488" s="26">
        <f t="shared" si="50"/>
        <v>0</v>
      </c>
      <c r="I488" s="6"/>
      <c r="J488" s="6"/>
      <c r="K488" s="20">
        <f t="shared" si="51"/>
        <v>0</v>
      </c>
      <c r="L488" s="25"/>
      <c r="M488" s="25"/>
      <c r="N488" s="26">
        <f t="shared" si="52"/>
        <v>0</v>
      </c>
      <c r="O488" s="6"/>
      <c r="P488" s="6"/>
      <c r="Q488" s="20">
        <f t="shared" si="53"/>
        <v>0</v>
      </c>
      <c r="R488" s="6"/>
      <c r="S488" s="25"/>
      <c r="T488" s="26">
        <f t="shared" si="54"/>
        <v>0</v>
      </c>
      <c r="U488" s="25">
        <v>25766</v>
      </c>
      <c r="V488" s="23">
        <f t="shared" si="55"/>
        <v>0</v>
      </c>
    </row>
    <row r="489" spans="2:22" x14ac:dyDescent="0.25">
      <c r="B489" s="3" t="s">
        <v>694</v>
      </c>
      <c r="C489" s="6"/>
      <c r="D489" s="6"/>
      <c r="E489" s="20">
        <f t="shared" si="49"/>
        <v>0</v>
      </c>
      <c r="F489" s="25"/>
      <c r="G489" s="25"/>
      <c r="H489" s="26">
        <f t="shared" si="50"/>
        <v>0</v>
      </c>
      <c r="I489" s="6"/>
      <c r="J489" s="6"/>
      <c r="K489" s="20">
        <f t="shared" si="51"/>
        <v>0</v>
      </c>
      <c r="L489" s="25"/>
      <c r="M489" s="25"/>
      <c r="N489" s="26">
        <f t="shared" si="52"/>
        <v>0</v>
      </c>
      <c r="O489" s="6"/>
      <c r="P489" s="6"/>
      <c r="Q489" s="20">
        <f t="shared" si="53"/>
        <v>0</v>
      </c>
      <c r="R489" s="6"/>
      <c r="S489" s="25"/>
      <c r="T489" s="26">
        <f t="shared" si="54"/>
        <v>0</v>
      </c>
      <c r="U489" s="25">
        <v>25653</v>
      </c>
      <c r="V489" s="23">
        <f t="shared" si="55"/>
        <v>0</v>
      </c>
    </row>
    <row r="490" spans="2:22" x14ac:dyDescent="0.25">
      <c r="B490" s="3" t="s">
        <v>695</v>
      </c>
      <c r="C490" s="6"/>
      <c r="D490" s="6"/>
      <c r="E490" s="20">
        <f t="shared" si="49"/>
        <v>0</v>
      </c>
      <c r="F490" s="25"/>
      <c r="G490" s="25"/>
      <c r="H490" s="26">
        <f t="shared" si="50"/>
        <v>0</v>
      </c>
      <c r="I490" s="6"/>
      <c r="J490" s="6"/>
      <c r="K490" s="20">
        <f t="shared" si="51"/>
        <v>0</v>
      </c>
      <c r="L490" s="25"/>
      <c r="M490" s="25"/>
      <c r="N490" s="26">
        <f t="shared" si="52"/>
        <v>0</v>
      </c>
      <c r="O490" s="6"/>
      <c r="P490" s="6"/>
      <c r="Q490" s="20">
        <f t="shared" si="53"/>
        <v>0</v>
      </c>
      <c r="R490" s="6"/>
      <c r="S490" s="25"/>
      <c r="T490" s="26">
        <f t="shared" si="54"/>
        <v>0</v>
      </c>
      <c r="U490" s="25">
        <v>25112</v>
      </c>
      <c r="V490" s="23">
        <f t="shared" si="55"/>
        <v>0</v>
      </c>
    </row>
    <row r="491" spans="2:22" x14ac:dyDescent="0.25">
      <c r="B491" s="3" t="s">
        <v>696</v>
      </c>
      <c r="C491" s="6"/>
      <c r="D491" s="6"/>
      <c r="E491" s="20">
        <f t="shared" si="49"/>
        <v>0</v>
      </c>
      <c r="F491" s="25"/>
      <c r="G491" s="25"/>
      <c r="H491" s="26">
        <f t="shared" si="50"/>
        <v>0</v>
      </c>
      <c r="I491" s="6"/>
      <c r="J491" s="6"/>
      <c r="K491" s="20">
        <f t="shared" si="51"/>
        <v>0</v>
      </c>
      <c r="L491" s="25"/>
      <c r="M491" s="25"/>
      <c r="N491" s="26">
        <f t="shared" si="52"/>
        <v>0</v>
      </c>
      <c r="O491" s="6"/>
      <c r="P491" s="6"/>
      <c r="Q491" s="20">
        <f t="shared" si="53"/>
        <v>0</v>
      </c>
      <c r="R491" s="6"/>
      <c r="S491" s="25"/>
      <c r="T491" s="26">
        <f t="shared" si="54"/>
        <v>0</v>
      </c>
      <c r="U491" s="25">
        <v>24991</v>
      </c>
      <c r="V491" s="23">
        <f t="shared" si="55"/>
        <v>0</v>
      </c>
    </row>
    <row r="492" spans="2:22" x14ac:dyDescent="0.25">
      <c r="B492" s="3" t="s">
        <v>697</v>
      </c>
      <c r="C492" s="6"/>
      <c r="D492" s="6"/>
      <c r="E492" s="20">
        <f t="shared" si="49"/>
        <v>0</v>
      </c>
      <c r="F492" s="25"/>
      <c r="G492" s="25"/>
      <c r="H492" s="26">
        <f t="shared" si="50"/>
        <v>0</v>
      </c>
      <c r="I492" s="6"/>
      <c r="J492" s="6"/>
      <c r="K492" s="20">
        <f t="shared" si="51"/>
        <v>0</v>
      </c>
      <c r="L492" s="25"/>
      <c r="M492" s="25"/>
      <c r="N492" s="26">
        <f t="shared" si="52"/>
        <v>0</v>
      </c>
      <c r="O492" s="6"/>
      <c r="P492" s="6"/>
      <c r="Q492" s="20">
        <f t="shared" si="53"/>
        <v>0</v>
      </c>
      <c r="R492" s="6"/>
      <c r="S492" s="25"/>
      <c r="T492" s="26">
        <f t="shared" si="54"/>
        <v>0</v>
      </c>
      <c r="U492" s="25">
        <v>24871</v>
      </c>
      <c r="V492" s="23">
        <f t="shared" si="55"/>
        <v>0</v>
      </c>
    </row>
    <row r="493" spans="2:22" x14ac:dyDescent="0.25">
      <c r="B493" s="3" t="s">
        <v>698</v>
      </c>
      <c r="C493" s="6"/>
      <c r="D493" s="6"/>
      <c r="E493" s="20">
        <f t="shared" si="49"/>
        <v>0</v>
      </c>
      <c r="F493" s="25"/>
      <c r="G493" s="25"/>
      <c r="H493" s="26">
        <f t="shared" si="50"/>
        <v>0</v>
      </c>
      <c r="I493" s="6"/>
      <c r="J493" s="6"/>
      <c r="K493" s="20">
        <f t="shared" si="51"/>
        <v>0</v>
      </c>
      <c r="L493" s="25"/>
      <c r="M493" s="25"/>
      <c r="N493" s="26">
        <f t="shared" si="52"/>
        <v>0</v>
      </c>
      <c r="O493" s="6"/>
      <c r="P493" s="6"/>
      <c r="Q493" s="20">
        <f t="shared" si="53"/>
        <v>0</v>
      </c>
      <c r="R493" s="6"/>
      <c r="S493" s="25"/>
      <c r="T493" s="26">
        <f t="shared" si="54"/>
        <v>0</v>
      </c>
      <c r="U493" s="25">
        <v>24706</v>
      </c>
      <c r="V493" s="23">
        <f t="shared" si="55"/>
        <v>0</v>
      </c>
    </row>
    <row r="494" spans="2:22" x14ac:dyDescent="0.25">
      <c r="B494" s="3" t="s">
        <v>699</v>
      </c>
      <c r="C494" s="6"/>
      <c r="D494" s="6"/>
      <c r="E494" s="20">
        <f t="shared" si="49"/>
        <v>0</v>
      </c>
      <c r="F494" s="25"/>
      <c r="G494" s="25"/>
      <c r="H494" s="26">
        <f t="shared" si="50"/>
        <v>0</v>
      </c>
      <c r="I494" s="6"/>
      <c r="J494" s="6"/>
      <c r="K494" s="20">
        <f t="shared" si="51"/>
        <v>0</v>
      </c>
      <c r="L494" s="25"/>
      <c r="M494" s="25"/>
      <c r="N494" s="26">
        <f t="shared" si="52"/>
        <v>0</v>
      </c>
      <c r="O494" s="6"/>
      <c r="P494" s="6"/>
      <c r="Q494" s="20">
        <f t="shared" si="53"/>
        <v>0</v>
      </c>
      <c r="R494" s="6"/>
      <c r="S494" s="25"/>
      <c r="T494" s="26">
        <f t="shared" si="54"/>
        <v>0</v>
      </c>
      <c r="U494" s="25">
        <v>24400</v>
      </c>
      <c r="V494" s="23">
        <f t="shared" si="55"/>
        <v>0</v>
      </c>
    </row>
    <row r="495" spans="2:22" x14ac:dyDescent="0.25">
      <c r="B495" s="3" t="s">
        <v>700</v>
      </c>
      <c r="C495" s="6"/>
      <c r="D495" s="6"/>
      <c r="E495" s="20">
        <f t="shared" si="49"/>
        <v>0</v>
      </c>
      <c r="F495" s="25"/>
      <c r="G495" s="25"/>
      <c r="H495" s="26">
        <f t="shared" si="50"/>
        <v>0</v>
      </c>
      <c r="I495" s="6"/>
      <c r="J495" s="6"/>
      <c r="K495" s="20">
        <f t="shared" si="51"/>
        <v>0</v>
      </c>
      <c r="L495" s="25"/>
      <c r="M495" s="25"/>
      <c r="N495" s="26">
        <f t="shared" si="52"/>
        <v>0</v>
      </c>
      <c r="O495" s="6"/>
      <c r="P495" s="6"/>
      <c r="Q495" s="20">
        <f t="shared" si="53"/>
        <v>0</v>
      </c>
      <c r="R495" s="6"/>
      <c r="S495" s="25"/>
      <c r="T495" s="26">
        <f t="shared" si="54"/>
        <v>0</v>
      </c>
      <c r="U495" s="25">
        <v>24019</v>
      </c>
      <c r="V495" s="23">
        <f t="shared" si="55"/>
        <v>0</v>
      </c>
    </row>
    <row r="496" spans="2:22" x14ac:dyDescent="0.25">
      <c r="B496" s="3" t="s">
        <v>701</v>
      </c>
      <c r="C496" s="6"/>
      <c r="D496" s="6"/>
      <c r="E496" s="20">
        <f t="shared" si="49"/>
        <v>0</v>
      </c>
      <c r="F496" s="25"/>
      <c r="G496" s="25"/>
      <c r="H496" s="26">
        <f t="shared" si="50"/>
        <v>0</v>
      </c>
      <c r="I496" s="6"/>
      <c r="J496" s="6"/>
      <c r="K496" s="20">
        <f t="shared" si="51"/>
        <v>0</v>
      </c>
      <c r="L496" s="25"/>
      <c r="M496" s="25"/>
      <c r="N496" s="26">
        <f t="shared" si="52"/>
        <v>0</v>
      </c>
      <c r="O496" s="6"/>
      <c r="P496" s="6"/>
      <c r="Q496" s="20">
        <f t="shared" si="53"/>
        <v>0</v>
      </c>
      <c r="R496" s="6"/>
      <c r="S496" s="25"/>
      <c r="T496" s="26">
        <f t="shared" si="54"/>
        <v>0</v>
      </c>
      <c r="U496" s="25">
        <v>23996</v>
      </c>
      <c r="V496" s="23">
        <f t="shared" si="55"/>
        <v>0</v>
      </c>
    </row>
    <row r="497" spans="2:22" x14ac:dyDescent="0.25">
      <c r="B497" s="3" t="s">
        <v>702</v>
      </c>
      <c r="C497" s="6"/>
      <c r="D497" s="6"/>
      <c r="E497" s="20">
        <f t="shared" si="49"/>
        <v>0</v>
      </c>
      <c r="F497" s="25"/>
      <c r="G497" s="25"/>
      <c r="H497" s="26">
        <f t="shared" si="50"/>
        <v>0</v>
      </c>
      <c r="I497" s="6"/>
      <c r="J497" s="6"/>
      <c r="K497" s="20">
        <f t="shared" si="51"/>
        <v>0</v>
      </c>
      <c r="L497" s="25"/>
      <c r="M497" s="25"/>
      <c r="N497" s="26">
        <f t="shared" si="52"/>
        <v>0</v>
      </c>
      <c r="O497" s="6"/>
      <c r="P497" s="6"/>
      <c r="Q497" s="20">
        <f t="shared" si="53"/>
        <v>0</v>
      </c>
      <c r="R497" s="6"/>
      <c r="S497" s="25"/>
      <c r="T497" s="26">
        <f t="shared" si="54"/>
        <v>0</v>
      </c>
      <c r="U497" s="25">
        <v>23979</v>
      </c>
      <c r="V497" s="23">
        <f t="shared" si="55"/>
        <v>0</v>
      </c>
    </row>
    <row r="498" spans="2:22" x14ac:dyDescent="0.25">
      <c r="B498" s="3" t="s">
        <v>703</v>
      </c>
      <c r="C498" s="6"/>
      <c r="D498" s="6"/>
      <c r="E498" s="20">
        <f t="shared" si="49"/>
        <v>0</v>
      </c>
      <c r="F498" s="25"/>
      <c r="G498" s="25"/>
      <c r="H498" s="26">
        <f t="shared" si="50"/>
        <v>0</v>
      </c>
      <c r="I498" s="6"/>
      <c r="J498" s="6"/>
      <c r="K498" s="20">
        <f t="shared" si="51"/>
        <v>0</v>
      </c>
      <c r="L498" s="25"/>
      <c r="M498" s="25"/>
      <c r="N498" s="26">
        <f t="shared" si="52"/>
        <v>0</v>
      </c>
      <c r="O498" s="6"/>
      <c r="P498" s="6"/>
      <c r="Q498" s="20">
        <f t="shared" si="53"/>
        <v>0</v>
      </c>
      <c r="R498" s="6"/>
      <c r="S498" s="25"/>
      <c r="T498" s="26">
        <f t="shared" si="54"/>
        <v>0</v>
      </c>
      <c r="U498" s="25">
        <v>23510</v>
      </c>
      <c r="V498" s="23">
        <f t="shared" si="55"/>
        <v>0</v>
      </c>
    </row>
    <row r="499" spans="2:22" x14ac:dyDescent="0.25">
      <c r="B499" s="3" t="s">
        <v>704</v>
      </c>
      <c r="C499" s="6"/>
      <c r="D499" s="6"/>
      <c r="E499" s="20">
        <f t="shared" si="49"/>
        <v>0</v>
      </c>
      <c r="F499" s="25"/>
      <c r="G499" s="25"/>
      <c r="H499" s="26">
        <f t="shared" si="50"/>
        <v>0</v>
      </c>
      <c r="I499" s="6"/>
      <c r="J499" s="6"/>
      <c r="K499" s="20">
        <f t="shared" si="51"/>
        <v>0</v>
      </c>
      <c r="L499" s="25"/>
      <c r="M499" s="25"/>
      <c r="N499" s="26">
        <f t="shared" si="52"/>
        <v>0</v>
      </c>
      <c r="O499" s="6"/>
      <c r="P499" s="6"/>
      <c r="Q499" s="20">
        <f t="shared" si="53"/>
        <v>0</v>
      </c>
      <c r="R499" s="6"/>
      <c r="S499" s="25"/>
      <c r="T499" s="26">
        <f t="shared" si="54"/>
        <v>0</v>
      </c>
      <c r="U499" s="25">
        <v>23507</v>
      </c>
      <c r="V499" s="23">
        <f t="shared" si="55"/>
        <v>0</v>
      </c>
    </row>
    <row r="500" spans="2:22" x14ac:dyDescent="0.25">
      <c r="B500" s="3" t="s">
        <v>705</v>
      </c>
      <c r="C500" s="6"/>
      <c r="D500" s="6"/>
      <c r="E500" s="20">
        <f t="shared" si="49"/>
        <v>0</v>
      </c>
      <c r="F500" s="25"/>
      <c r="G500" s="25"/>
      <c r="H500" s="26">
        <f t="shared" si="50"/>
        <v>0</v>
      </c>
      <c r="I500" s="6"/>
      <c r="J500" s="6"/>
      <c r="K500" s="20">
        <f t="shared" si="51"/>
        <v>0</v>
      </c>
      <c r="L500" s="25"/>
      <c r="M500" s="25"/>
      <c r="N500" s="26">
        <f t="shared" si="52"/>
        <v>0</v>
      </c>
      <c r="O500" s="6"/>
      <c r="P500" s="6"/>
      <c r="Q500" s="20">
        <f t="shared" si="53"/>
        <v>0</v>
      </c>
      <c r="R500" s="6"/>
      <c r="S500" s="25"/>
      <c r="T500" s="26">
        <f t="shared" si="54"/>
        <v>0</v>
      </c>
      <c r="U500" s="25">
        <v>23438</v>
      </c>
      <c r="V500" s="23">
        <f t="shared" si="55"/>
        <v>0</v>
      </c>
    </row>
    <row r="501" spans="2:22" x14ac:dyDescent="0.25">
      <c r="B501" s="3" t="s">
        <v>706</v>
      </c>
      <c r="C501" s="6"/>
      <c r="D501" s="6"/>
      <c r="E501" s="20">
        <f t="shared" si="49"/>
        <v>0</v>
      </c>
      <c r="F501" s="25"/>
      <c r="G501" s="25"/>
      <c r="H501" s="26">
        <f t="shared" si="50"/>
        <v>0</v>
      </c>
      <c r="I501" s="6"/>
      <c r="J501" s="6"/>
      <c r="K501" s="20">
        <f t="shared" si="51"/>
        <v>0</v>
      </c>
      <c r="L501" s="25"/>
      <c r="M501" s="25"/>
      <c r="N501" s="26">
        <f t="shared" si="52"/>
        <v>0</v>
      </c>
      <c r="O501" s="6"/>
      <c r="P501" s="6"/>
      <c r="Q501" s="20">
        <f t="shared" si="53"/>
        <v>0</v>
      </c>
      <c r="R501" s="6"/>
      <c r="S501" s="25"/>
      <c r="T501" s="26">
        <f t="shared" si="54"/>
        <v>0</v>
      </c>
      <c r="U501" s="25">
        <v>23279</v>
      </c>
      <c r="V501" s="23">
        <f t="shared" si="55"/>
        <v>0</v>
      </c>
    </row>
    <row r="502" spans="2:22" x14ac:dyDescent="0.25">
      <c r="B502" s="3" t="s">
        <v>707</v>
      </c>
      <c r="C502" s="6"/>
      <c r="D502" s="6"/>
      <c r="E502" s="20">
        <f t="shared" si="49"/>
        <v>0</v>
      </c>
      <c r="F502" s="25"/>
      <c r="G502" s="25"/>
      <c r="H502" s="26">
        <f t="shared" si="50"/>
        <v>0</v>
      </c>
      <c r="I502" s="6"/>
      <c r="J502" s="6"/>
      <c r="K502" s="20">
        <f t="shared" si="51"/>
        <v>0</v>
      </c>
      <c r="L502" s="25"/>
      <c r="M502" s="25"/>
      <c r="N502" s="26">
        <f t="shared" si="52"/>
        <v>0</v>
      </c>
      <c r="O502" s="6"/>
      <c r="P502" s="6"/>
      <c r="Q502" s="20">
        <f t="shared" si="53"/>
        <v>0</v>
      </c>
      <c r="R502" s="6"/>
      <c r="S502" s="25"/>
      <c r="T502" s="26">
        <f t="shared" si="54"/>
        <v>0</v>
      </c>
      <c r="U502" s="25">
        <v>23119</v>
      </c>
      <c r="V502" s="23">
        <f t="shared" si="55"/>
        <v>0</v>
      </c>
    </row>
    <row r="503" spans="2:22" x14ac:dyDescent="0.25">
      <c r="B503" s="3" t="s">
        <v>708</v>
      </c>
      <c r="C503" s="6"/>
      <c r="D503" s="6"/>
      <c r="E503" s="20">
        <f t="shared" si="49"/>
        <v>0</v>
      </c>
      <c r="F503" s="25"/>
      <c r="G503" s="25"/>
      <c r="H503" s="26">
        <f t="shared" si="50"/>
        <v>0</v>
      </c>
      <c r="I503" s="6"/>
      <c r="J503" s="6"/>
      <c r="K503" s="20">
        <f t="shared" si="51"/>
        <v>0</v>
      </c>
      <c r="L503" s="25"/>
      <c r="M503" s="25"/>
      <c r="N503" s="26">
        <f t="shared" si="52"/>
        <v>0</v>
      </c>
      <c r="O503" s="6"/>
      <c r="P503" s="6"/>
      <c r="Q503" s="20">
        <f t="shared" si="53"/>
        <v>0</v>
      </c>
      <c r="R503" s="6"/>
      <c r="S503" s="25"/>
      <c r="T503" s="26">
        <f t="shared" si="54"/>
        <v>0</v>
      </c>
      <c r="U503" s="25">
        <v>23075</v>
      </c>
      <c r="V503" s="23">
        <f t="shared" si="55"/>
        <v>0</v>
      </c>
    </row>
    <row r="504" spans="2:22" x14ac:dyDescent="0.25">
      <c r="B504" s="3" t="s">
        <v>709</v>
      </c>
      <c r="C504" s="6"/>
      <c r="D504" s="6"/>
      <c r="E504" s="20">
        <f t="shared" si="49"/>
        <v>0</v>
      </c>
      <c r="F504" s="25"/>
      <c r="G504" s="25"/>
      <c r="H504" s="26">
        <f t="shared" si="50"/>
        <v>0</v>
      </c>
      <c r="I504" s="6"/>
      <c r="J504" s="6"/>
      <c r="K504" s="20">
        <f t="shared" si="51"/>
        <v>0</v>
      </c>
      <c r="L504" s="25"/>
      <c r="M504" s="25"/>
      <c r="N504" s="26">
        <f t="shared" si="52"/>
        <v>0</v>
      </c>
      <c r="O504" s="6"/>
      <c r="P504" s="6"/>
      <c r="Q504" s="20">
        <f t="shared" si="53"/>
        <v>0</v>
      </c>
      <c r="R504" s="6"/>
      <c r="S504" s="25"/>
      <c r="T504" s="26">
        <f t="shared" si="54"/>
        <v>0</v>
      </c>
      <c r="U504" s="25">
        <v>23062</v>
      </c>
      <c r="V504" s="23">
        <f t="shared" si="55"/>
        <v>0</v>
      </c>
    </row>
    <row r="505" spans="2:22" x14ac:dyDescent="0.25">
      <c r="B505" s="3" t="s">
        <v>710</v>
      </c>
      <c r="C505" s="6"/>
      <c r="D505" s="6"/>
      <c r="E505" s="20">
        <f t="shared" si="49"/>
        <v>0</v>
      </c>
      <c r="F505" s="25"/>
      <c r="G505" s="25"/>
      <c r="H505" s="26">
        <f t="shared" si="50"/>
        <v>0</v>
      </c>
      <c r="I505" s="6"/>
      <c r="J505" s="6"/>
      <c r="K505" s="20">
        <f t="shared" si="51"/>
        <v>0</v>
      </c>
      <c r="L505" s="25"/>
      <c r="M505" s="25"/>
      <c r="N505" s="26">
        <f t="shared" si="52"/>
        <v>0</v>
      </c>
      <c r="O505" s="6"/>
      <c r="P505" s="6"/>
      <c r="Q505" s="20">
        <f t="shared" si="53"/>
        <v>0</v>
      </c>
      <c r="R505" s="6"/>
      <c r="S505" s="25"/>
      <c r="T505" s="26">
        <f t="shared" si="54"/>
        <v>0</v>
      </c>
      <c r="U505" s="25">
        <v>22632</v>
      </c>
      <c r="V505" s="23">
        <f t="shared" si="55"/>
        <v>0</v>
      </c>
    </row>
    <row r="506" spans="2:22" x14ac:dyDescent="0.25">
      <c r="B506" s="3" t="s">
        <v>711</v>
      </c>
      <c r="C506" s="6"/>
      <c r="D506" s="6"/>
      <c r="E506" s="20">
        <f t="shared" si="49"/>
        <v>0</v>
      </c>
      <c r="F506" s="25"/>
      <c r="G506" s="25"/>
      <c r="H506" s="26">
        <f t="shared" si="50"/>
        <v>0</v>
      </c>
      <c r="I506" s="6"/>
      <c r="J506" s="6"/>
      <c r="K506" s="20">
        <f t="shared" si="51"/>
        <v>0</v>
      </c>
      <c r="L506" s="25"/>
      <c r="M506" s="25"/>
      <c r="N506" s="26">
        <f t="shared" si="52"/>
        <v>0</v>
      </c>
      <c r="O506" s="6"/>
      <c r="P506" s="6"/>
      <c r="Q506" s="20">
        <f t="shared" si="53"/>
        <v>0</v>
      </c>
      <c r="R506" s="6"/>
      <c r="S506" s="25"/>
      <c r="T506" s="26">
        <f t="shared" si="54"/>
        <v>0</v>
      </c>
      <c r="U506" s="25">
        <v>22500</v>
      </c>
      <c r="V506" s="23">
        <f t="shared" si="55"/>
        <v>0</v>
      </c>
    </row>
    <row r="507" spans="2:22" x14ac:dyDescent="0.25">
      <c r="B507" s="3" t="s">
        <v>712</v>
      </c>
      <c r="C507" s="6"/>
      <c r="D507" s="6"/>
      <c r="E507" s="20">
        <f t="shared" si="49"/>
        <v>0</v>
      </c>
      <c r="F507" s="25"/>
      <c r="G507" s="25"/>
      <c r="H507" s="26">
        <f t="shared" si="50"/>
        <v>0</v>
      </c>
      <c r="I507" s="6"/>
      <c r="J507" s="6"/>
      <c r="K507" s="20">
        <f t="shared" si="51"/>
        <v>0</v>
      </c>
      <c r="L507" s="25"/>
      <c r="M507" s="25"/>
      <c r="N507" s="26">
        <f t="shared" si="52"/>
        <v>0</v>
      </c>
      <c r="O507" s="6"/>
      <c r="P507" s="6"/>
      <c r="Q507" s="20">
        <f t="shared" si="53"/>
        <v>0</v>
      </c>
      <c r="R507" s="6"/>
      <c r="S507" s="25"/>
      <c r="T507" s="26">
        <f t="shared" si="54"/>
        <v>0</v>
      </c>
      <c r="U507" s="25">
        <v>22432</v>
      </c>
      <c r="V507" s="23">
        <f t="shared" si="55"/>
        <v>0</v>
      </c>
    </row>
    <row r="508" spans="2:22" x14ac:dyDescent="0.25">
      <c r="B508" s="3" t="s">
        <v>713</v>
      </c>
      <c r="C508" s="6"/>
      <c r="D508" s="6"/>
      <c r="E508" s="20">
        <f t="shared" si="49"/>
        <v>0</v>
      </c>
      <c r="F508" s="25"/>
      <c r="G508" s="25"/>
      <c r="H508" s="26">
        <f t="shared" si="50"/>
        <v>0</v>
      </c>
      <c r="I508" s="6"/>
      <c r="J508" s="6"/>
      <c r="K508" s="20">
        <f t="shared" si="51"/>
        <v>0</v>
      </c>
      <c r="L508" s="25"/>
      <c r="M508" s="25"/>
      <c r="N508" s="26">
        <f t="shared" si="52"/>
        <v>0</v>
      </c>
      <c r="O508" s="6"/>
      <c r="P508" s="6"/>
      <c r="Q508" s="20">
        <f t="shared" si="53"/>
        <v>0</v>
      </c>
      <c r="R508" s="6"/>
      <c r="S508" s="25"/>
      <c r="T508" s="26">
        <f t="shared" si="54"/>
        <v>0</v>
      </c>
      <c r="U508" s="25">
        <v>22316</v>
      </c>
      <c r="V508" s="23">
        <f t="shared" si="55"/>
        <v>0</v>
      </c>
    </row>
    <row r="509" spans="2:22" x14ac:dyDescent="0.25">
      <c r="B509" s="3" t="s">
        <v>714</v>
      </c>
      <c r="C509" s="6"/>
      <c r="D509" s="6"/>
      <c r="E509" s="20">
        <f t="shared" si="49"/>
        <v>0</v>
      </c>
      <c r="F509" s="25"/>
      <c r="G509" s="25"/>
      <c r="H509" s="26">
        <f t="shared" si="50"/>
        <v>0</v>
      </c>
      <c r="I509" s="6"/>
      <c r="J509" s="6"/>
      <c r="K509" s="20">
        <f t="shared" si="51"/>
        <v>0</v>
      </c>
      <c r="L509" s="25"/>
      <c r="M509" s="25"/>
      <c r="N509" s="26">
        <f t="shared" si="52"/>
        <v>0</v>
      </c>
      <c r="O509" s="6"/>
      <c r="P509" s="6"/>
      <c r="Q509" s="20">
        <f t="shared" si="53"/>
        <v>0</v>
      </c>
      <c r="R509" s="6"/>
      <c r="S509" s="25"/>
      <c r="T509" s="26">
        <f t="shared" si="54"/>
        <v>0</v>
      </c>
      <c r="U509" s="25">
        <v>22185</v>
      </c>
      <c r="V509" s="23">
        <f t="shared" si="55"/>
        <v>0</v>
      </c>
    </row>
    <row r="510" spans="2:22" x14ac:dyDescent="0.25">
      <c r="B510" s="3" t="s">
        <v>715</v>
      </c>
      <c r="C510" s="6"/>
      <c r="D510" s="6"/>
      <c r="E510" s="20">
        <f t="shared" si="49"/>
        <v>0</v>
      </c>
      <c r="F510" s="25"/>
      <c r="G510" s="25"/>
      <c r="H510" s="26">
        <f t="shared" si="50"/>
        <v>0</v>
      </c>
      <c r="I510" s="6"/>
      <c r="J510" s="6"/>
      <c r="K510" s="20">
        <f t="shared" si="51"/>
        <v>0</v>
      </c>
      <c r="L510" s="25"/>
      <c r="M510" s="25"/>
      <c r="N510" s="26">
        <f t="shared" si="52"/>
        <v>0</v>
      </c>
      <c r="O510" s="6"/>
      <c r="P510" s="6"/>
      <c r="Q510" s="20">
        <f t="shared" si="53"/>
        <v>0</v>
      </c>
      <c r="R510" s="6"/>
      <c r="S510" s="25"/>
      <c r="T510" s="26">
        <f t="shared" si="54"/>
        <v>0</v>
      </c>
      <c r="U510" s="25">
        <v>21940</v>
      </c>
      <c r="V510" s="23">
        <f t="shared" si="55"/>
        <v>0</v>
      </c>
    </row>
    <row r="511" spans="2:22" x14ac:dyDescent="0.25">
      <c r="B511" s="3" t="s">
        <v>716</v>
      </c>
      <c r="C511" s="6"/>
      <c r="D511" s="6"/>
      <c r="E511" s="20">
        <f t="shared" si="49"/>
        <v>0</v>
      </c>
      <c r="F511" s="25"/>
      <c r="G511" s="25"/>
      <c r="H511" s="26">
        <f t="shared" si="50"/>
        <v>0</v>
      </c>
      <c r="I511" s="6"/>
      <c r="J511" s="6"/>
      <c r="K511" s="20">
        <f t="shared" si="51"/>
        <v>0</v>
      </c>
      <c r="L511" s="25"/>
      <c r="M511" s="25"/>
      <c r="N511" s="26">
        <f t="shared" si="52"/>
        <v>0</v>
      </c>
      <c r="O511" s="6"/>
      <c r="P511" s="6"/>
      <c r="Q511" s="20">
        <f t="shared" si="53"/>
        <v>0</v>
      </c>
      <c r="R511" s="6"/>
      <c r="S511" s="25"/>
      <c r="T511" s="26">
        <f t="shared" si="54"/>
        <v>0</v>
      </c>
      <c r="U511" s="25">
        <v>21920</v>
      </c>
      <c r="V511" s="23">
        <f t="shared" si="55"/>
        <v>0</v>
      </c>
    </row>
    <row r="512" spans="2:22" x14ac:dyDescent="0.25">
      <c r="B512" s="3" t="s">
        <v>717</v>
      </c>
      <c r="C512" s="6"/>
      <c r="D512" s="6"/>
      <c r="E512" s="20">
        <f t="shared" si="49"/>
        <v>0</v>
      </c>
      <c r="F512" s="25"/>
      <c r="G512" s="25"/>
      <c r="H512" s="26">
        <f t="shared" si="50"/>
        <v>0</v>
      </c>
      <c r="I512" s="6"/>
      <c r="J512" s="6"/>
      <c r="K512" s="20">
        <f t="shared" si="51"/>
        <v>0</v>
      </c>
      <c r="L512" s="25"/>
      <c r="M512" s="25"/>
      <c r="N512" s="26">
        <f t="shared" si="52"/>
        <v>0</v>
      </c>
      <c r="O512" s="6"/>
      <c r="P512" s="6"/>
      <c r="Q512" s="20">
        <f t="shared" si="53"/>
        <v>0</v>
      </c>
      <c r="R512" s="6"/>
      <c r="S512" s="25"/>
      <c r="T512" s="26">
        <f t="shared" si="54"/>
        <v>0</v>
      </c>
      <c r="U512" s="25">
        <v>21906</v>
      </c>
      <c r="V512" s="23">
        <f t="shared" si="55"/>
        <v>0</v>
      </c>
    </row>
    <row r="513" spans="2:22" x14ac:dyDescent="0.25">
      <c r="B513" s="3" t="s">
        <v>718</v>
      </c>
      <c r="C513" s="6"/>
      <c r="D513" s="6"/>
      <c r="E513" s="20">
        <f t="shared" si="49"/>
        <v>0</v>
      </c>
      <c r="F513" s="25"/>
      <c r="G513" s="25"/>
      <c r="H513" s="26">
        <f t="shared" si="50"/>
        <v>0</v>
      </c>
      <c r="I513" s="6"/>
      <c r="J513" s="6"/>
      <c r="K513" s="20">
        <f t="shared" si="51"/>
        <v>0</v>
      </c>
      <c r="L513" s="25"/>
      <c r="M513" s="25"/>
      <c r="N513" s="26">
        <f t="shared" si="52"/>
        <v>0</v>
      </c>
      <c r="O513" s="6"/>
      <c r="P513" s="6"/>
      <c r="Q513" s="20">
        <f t="shared" si="53"/>
        <v>0</v>
      </c>
      <c r="R513" s="6"/>
      <c r="S513" s="25"/>
      <c r="T513" s="26">
        <f t="shared" si="54"/>
        <v>0</v>
      </c>
      <c r="U513" s="25">
        <v>21120</v>
      </c>
      <c r="V513" s="23">
        <f t="shared" si="55"/>
        <v>0</v>
      </c>
    </row>
    <row r="514" spans="2:22" x14ac:dyDescent="0.25">
      <c r="B514" s="3" t="s">
        <v>719</v>
      </c>
      <c r="C514" s="6"/>
      <c r="D514" s="6"/>
      <c r="E514" s="20">
        <f t="shared" si="49"/>
        <v>0</v>
      </c>
      <c r="F514" s="25"/>
      <c r="G514" s="25"/>
      <c r="H514" s="26">
        <f t="shared" si="50"/>
        <v>0</v>
      </c>
      <c r="I514" s="6"/>
      <c r="J514" s="6"/>
      <c r="K514" s="20">
        <f t="shared" si="51"/>
        <v>0</v>
      </c>
      <c r="L514" s="25"/>
      <c r="M514" s="25"/>
      <c r="N514" s="26">
        <f t="shared" si="52"/>
        <v>0</v>
      </c>
      <c r="O514" s="6"/>
      <c r="P514" s="6"/>
      <c r="Q514" s="20">
        <f t="shared" si="53"/>
        <v>0</v>
      </c>
      <c r="R514" s="6"/>
      <c r="S514" s="25"/>
      <c r="T514" s="26">
        <f t="shared" si="54"/>
        <v>0</v>
      </c>
      <c r="U514" s="25">
        <v>21102</v>
      </c>
      <c r="V514" s="23">
        <f t="shared" si="55"/>
        <v>0</v>
      </c>
    </row>
    <row r="515" spans="2:22" x14ac:dyDescent="0.25">
      <c r="B515" s="3" t="s">
        <v>720</v>
      </c>
      <c r="C515" s="6"/>
      <c r="D515" s="6"/>
      <c r="E515" s="20">
        <f t="shared" si="49"/>
        <v>0</v>
      </c>
      <c r="F515" s="25"/>
      <c r="G515" s="25"/>
      <c r="H515" s="26">
        <f t="shared" si="50"/>
        <v>0</v>
      </c>
      <c r="I515" s="6"/>
      <c r="J515" s="6"/>
      <c r="K515" s="20">
        <f t="shared" si="51"/>
        <v>0</v>
      </c>
      <c r="L515" s="25"/>
      <c r="M515" s="25"/>
      <c r="N515" s="26">
        <f t="shared" si="52"/>
        <v>0</v>
      </c>
      <c r="O515" s="6"/>
      <c r="P515" s="6"/>
      <c r="Q515" s="20">
        <f t="shared" si="53"/>
        <v>0</v>
      </c>
      <c r="R515" s="6"/>
      <c r="S515" s="25"/>
      <c r="T515" s="26">
        <f t="shared" si="54"/>
        <v>0</v>
      </c>
      <c r="U515" s="25">
        <v>20671</v>
      </c>
      <c r="V515" s="23">
        <f t="shared" si="55"/>
        <v>0</v>
      </c>
    </row>
    <row r="516" spans="2:22" x14ac:dyDescent="0.25">
      <c r="B516" s="3" t="s">
        <v>721</v>
      </c>
      <c r="C516" s="6"/>
      <c r="D516" s="6"/>
      <c r="E516" s="20">
        <f t="shared" si="49"/>
        <v>0</v>
      </c>
      <c r="F516" s="25"/>
      <c r="G516" s="25"/>
      <c r="H516" s="26">
        <f t="shared" si="50"/>
        <v>0</v>
      </c>
      <c r="I516" s="6"/>
      <c r="J516" s="6"/>
      <c r="K516" s="20">
        <f t="shared" si="51"/>
        <v>0</v>
      </c>
      <c r="L516" s="25"/>
      <c r="M516" s="25"/>
      <c r="N516" s="26">
        <f t="shared" si="52"/>
        <v>0</v>
      </c>
      <c r="O516" s="6"/>
      <c r="P516" s="6"/>
      <c r="Q516" s="20">
        <f t="shared" si="53"/>
        <v>0</v>
      </c>
      <c r="R516" s="6"/>
      <c r="S516" s="25"/>
      <c r="T516" s="26">
        <f t="shared" si="54"/>
        <v>0</v>
      </c>
      <c r="U516" s="25">
        <v>20490</v>
      </c>
      <c r="V516" s="23">
        <f t="shared" si="55"/>
        <v>0</v>
      </c>
    </row>
    <row r="517" spans="2:22" x14ac:dyDescent="0.25">
      <c r="B517" s="3" t="s">
        <v>722</v>
      </c>
      <c r="C517" s="6"/>
      <c r="D517" s="6"/>
      <c r="E517" s="20">
        <f t="shared" si="49"/>
        <v>0</v>
      </c>
      <c r="F517" s="25"/>
      <c r="G517" s="25"/>
      <c r="H517" s="26">
        <f t="shared" si="50"/>
        <v>0</v>
      </c>
      <c r="I517" s="6"/>
      <c r="J517" s="6"/>
      <c r="K517" s="20">
        <f t="shared" si="51"/>
        <v>0</v>
      </c>
      <c r="L517" s="25"/>
      <c r="M517" s="25"/>
      <c r="N517" s="26">
        <f t="shared" si="52"/>
        <v>0</v>
      </c>
      <c r="O517" s="6"/>
      <c r="P517" s="6"/>
      <c r="Q517" s="20">
        <f t="shared" si="53"/>
        <v>0</v>
      </c>
      <c r="R517" s="6"/>
      <c r="S517" s="25"/>
      <c r="T517" s="26">
        <f t="shared" si="54"/>
        <v>0</v>
      </c>
      <c r="U517" s="25">
        <v>20251</v>
      </c>
      <c r="V517" s="23">
        <f t="shared" si="55"/>
        <v>0</v>
      </c>
    </row>
    <row r="518" spans="2:22" x14ac:dyDescent="0.25">
      <c r="B518" s="3" t="s">
        <v>723</v>
      </c>
      <c r="C518" s="6"/>
      <c r="D518" s="6"/>
      <c r="E518" s="20">
        <f t="shared" si="49"/>
        <v>0</v>
      </c>
      <c r="F518" s="25"/>
      <c r="G518" s="25"/>
      <c r="H518" s="26">
        <f t="shared" si="50"/>
        <v>0</v>
      </c>
      <c r="I518" s="6"/>
      <c r="J518" s="6"/>
      <c r="K518" s="20">
        <f t="shared" si="51"/>
        <v>0</v>
      </c>
      <c r="L518" s="25"/>
      <c r="M518" s="25"/>
      <c r="N518" s="26">
        <f t="shared" si="52"/>
        <v>0</v>
      </c>
      <c r="O518" s="6"/>
      <c r="P518" s="6"/>
      <c r="Q518" s="20">
        <f t="shared" si="53"/>
        <v>0</v>
      </c>
      <c r="R518" s="6"/>
      <c r="S518" s="25"/>
      <c r="T518" s="26">
        <f t="shared" si="54"/>
        <v>0</v>
      </c>
      <c r="U518" s="25">
        <v>20143</v>
      </c>
      <c r="V518" s="23">
        <f t="shared" si="55"/>
        <v>0</v>
      </c>
    </row>
    <row r="519" spans="2:22" x14ac:dyDescent="0.25">
      <c r="B519" s="3" t="s">
        <v>724</v>
      </c>
      <c r="C519" s="6"/>
      <c r="D519" s="6"/>
      <c r="E519" s="20">
        <f t="shared" ref="E519:E582" si="56">IFERROR(D519/C519,0)</f>
        <v>0</v>
      </c>
      <c r="F519" s="25"/>
      <c r="G519" s="25"/>
      <c r="H519" s="26">
        <f t="shared" ref="H519:H582" si="57">IFERROR(G519/F519,0)</f>
        <v>0</v>
      </c>
      <c r="I519" s="6"/>
      <c r="J519" s="6"/>
      <c r="K519" s="20">
        <f t="shared" ref="K519:K582" si="58">IFERROR(J519/I519,0)</f>
        <v>0</v>
      </c>
      <c r="L519" s="25"/>
      <c r="M519" s="25"/>
      <c r="N519" s="26">
        <f t="shared" ref="N519:N582" si="59">IFERROR(M519/L519,0)</f>
        <v>0</v>
      </c>
      <c r="O519" s="6"/>
      <c r="P519" s="6"/>
      <c r="Q519" s="20">
        <f t="shared" ref="Q519:Q582" si="60">IFERROR(P519/O519,0)</f>
        <v>0</v>
      </c>
      <c r="R519" s="6"/>
      <c r="S519" s="25"/>
      <c r="T519" s="26">
        <f t="shared" ref="T519:T582" si="61">IFERROR(S519/R519,0)</f>
        <v>0</v>
      </c>
      <c r="U519" s="25">
        <v>20134</v>
      </c>
      <c r="V519" s="23">
        <f t="shared" ref="V519:V582" si="62">S519/U519</f>
        <v>0</v>
      </c>
    </row>
    <row r="520" spans="2:22" x14ac:dyDescent="0.25">
      <c r="B520" s="3" t="s">
        <v>725</v>
      </c>
      <c r="C520" s="6"/>
      <c r="D520" s="6"/>
      <c r="E520" s="20">
        <f t="shared" si="56"/>
        <v>0</v>
      </c>
      <c r="F520" s="25"/>
      <c r="G520" s="25"/>
      <c r="H520" s="26">
        <f t="shared" si="57"/>
        <v>0</v>
      </c>
      <c r="I520" s="6"/>
      <c r="J520" s="6"/>
      <c r="K520" s="20">
        <f t="shared" si="58"/>
        <v>0</v>
      </c>
      <c r="L520" s="25"/>
      <c r="M520" s="25"/>
      <c r="N520" s="26">
        <f t="shared" si="59"/>
        <v>0</v>
      </c>
      <c r="O520" s="6"/>
      <c r="P520" s="6"/>
      <c r="Q520" s="20">
        <f t="shared" si="60"/>
        <v>0</v>
      </c>
      <c r="R520" s="6"/>
      <c r="S520" s="25"/>
      <c r="T520" s="26">
        <f t="shared" si="61"/>
        <v>0</v>
      </c>
      <c r="U520" s="25">
        <v>20005</v>
      </c>
      <c r="V520" s="23">
        <f t="shared" si="62"/>
        <v>0</v>
      </c>
    </row>
    <row r="521" spans="2:22" x14ac:dyDescent="0.25">
      <c r="B521" s="3" t="s">
        <v>726</v>
      </c>
      <c r="C521" s="6"/>
      <c r="D521" s="6"/>
      <c r="E521" s="20">
        <f t="shared" si="56"/>
        <v>0</v>
      </c>
      <c r="F521" s="25"/>
      <c r="G521" s="25"/>
      <c r="H521" s="26">
        <f t="shared" si="57"/>
        <v>0</v>
      </c>
      <c r="I521" s="6"/>
      <c r="J521" s="6"/>
      <c r="K521" s="20">
        <f t="shared" si="58"/>
        <v>0</v>
      </c>
      <c r="L521" s="25"/>
      <c r="M521" s="25"/>
      <c r="N521" s="26">
        <f t="shared" si="59"/>
        <v>0</v>
      </c>
      <c r="O521" s="6"/>
      <c r="P521" s="6"/>
      <c r="Q521" s="20">
        <f t="shared" si="60"/>
        <v>0</v>
      </c>
      <c r="R521" s="6"/>
      <c r="S521" s="25"/>
      <c r="T521" s="26">
        <f t="shared" si="61"/>
        <v>0</v>
      </c>
      <c r="U521" s="25">
        <v>20000</v>
      </c>
      <c r="V521" s="23">
        <f t="shared" si="62"/>
        <v>0</v>
      </c>
    </row>
    <row r="522" spans="2:22" x14ac:dyDescent="0.25">
      <c r="B522" s="3" t="s">
        <v>727</v>
      </c>
      <c r="C522" s="6"/>
      <c r="D522" s="6"/>
      <c r="E522" s="20">
        <f t="shared" si="56"/>
        <v>0</v>
      </c>
      <c r="F522" s="25"/>
      <c r="G522" s="25"/>
      <c r="H522" s="26">
        <f t="shared" si="57"/>
        <v>0</v>
      </c>
      <c r="I522" s="6"/>
      <c r="J522" s="6"/>
      <c r="K522" s="20">
        <f t="shared" si="58"/>
        <v>0</v>
      </c>
      <c r="L522" s="25"/>
      <c r="M522" s="25"/>
      <c r="N522" s="26">
        <f t="shared" si="59"/>
        <v>0</v>
      </c>
      <c r="O522" s="6"/>
      <c r="P522" s="6"/>
      <c r="Q522" s="20">
        <f t="shared" si="60"/>
        <v>0</v>
      </c>
      <c r="R522" s="6"/>
      <c r="S522" s="25"/>
      <c r="T522" s="26">
        <f t="shared" si="61"/>
        <v>0</v>
      </c>
      <c r="U522" s="25">
        <v>19826</v>
      </c>
      <c r="V522" s="23">
        <f t="shared" si="62"/>
        <v>0</v>
      </c>
    </row>
    <row r="523" spans="2:22" x14ac:dyDescent="0.25">
      <c r="B523" s="3" t="s">
        <v>728</v>
      </c>
      <c r="C523" s="6"/>
      <c r="D523" s="6"/>
      <c r="E523" s="20">
        <f t="shared" si="56"/>
        <v>0</v>
      </c>
      <c r="F523" s="25"/>
      <c r="G523" s="25"/>
      <c r="H523" s="26">
        <f t="shared" si="57"/>
        <v>0</v>
      </c>
      <c r="I523" s="6"/>
      <c r="J523" s="6"/>
      <c r="K523" s="20">
        <f t="shared" si="58"/>
        <v>0</v>
      </c>
      <c r="L523" s="25"/>
      <c r="M523" s="25"/>
      <c r="N523" s="26">
        <f t="shared" si="59"/>
        <v>0</v>
      </c>
      <c r="O523" s="6"/>
      <c r="P523" s="6"/>
      <c r="Q523" s="20">
        <f t="shared" si="60"/>
        <v>0</v>
      </c>
      <c r="R523" s="6"/>
      <c r="S523" s="25"/>
      <c r="T523" s="26">
        <f t="shared" si="61"/>
        <v>0</v>
      </c>
      <c r="U523" s="25">
        <v>18900</v>
      </c>
      <c r="V523" s="23">
        <f t="shared" si="62"/>
        <v>0</v>
      </c>
    </row>
    <row r="524" spans="2:22" x14ac:dyDescent="0.25">
      <c r="B524" s="3" t="s">
        <v>729</v>
      </c>
      <c r="C524" s="6"/>
      <c r="D524" s="6"/>
      <c r="E524" s="20">
        <f t="shared" si="56"/>
        <v>0</v>
      </c>
      <c r="F524" s="25"/>
      <c r="G524" s="25"/>
      <c r="H524" s="26">
        <f t="shared" si="57"/>
        <v>0</v>
      </c>
      <c r="I524" s="6"/>
      <c r="J524" s="6"/>
      <c r="K524" s="20">
        <f t="shared" si="58"/>
        <v>0</v>
      </c>
      <c r="L524" s="25"/>
      <c r="M524" s="25"/>
      <c r="N524" s="26">
        <f t="shared" si="59"/>
        <v>0</v>
      </c>
      <c r="O524" s="6"/>
      <c r="P524" s="6"/>
      <c r="Q524" s="20">
        <f t="shared" si="60"/>
        <v>0</v>
      </c>
      <c r="R524" s="6"/>
      <c r="S524" s="25"/>
      <c r="T524" s="26">
        <f t="shared" si="61"/>
        <v>0</v>
      </c>
      <c r="U524" s="25">
        <v>18783</v>
      </c>
      <c r="V524" s="23">
        <f t="shared" si="62"/>
        <v>0</v>
      </c>
    </row>
    <row r="525" spans="2:22" x14ac:dyDescent="0.25">
      <c r="B525" s="3" t="s">
        <v>730</v>
      </c>
      <c r="C525" s="6"/>
      <c r="D525" s="6"/>
      <c r="E525" s="20">
        <f t="shared" si="56"/>
        <v>0</v>
      </c>
      <c r="F525" s="25"/>
      <c r="G525" s="25"/>
      <c r="H525" s="26">
        <f t="shared" si="57"/>
        <v>0</v>
      </c>
      <c r="I525" s="6"/>
      <c r="J525" s="6"/>
      <c r="K525" s="20">
        <f t="shared" si="58"/>
        <v>0</v>
      </c>
      <c r="L525" s="25"/>
      <c r="M525" s="25"/>
      <c r="N525" s="26">
        <f t="shared" si="59"/>
        <v>0</v>
      </c>
      <c r="O525" s="6"/>
      <c r="P525" s="6"/>
      <c r="Q525" s="20">
        <f t="shared" si="60"/>
        <v>0</v>
      </c>
      <c r="R525" s="6"/>
      <c r="S525" s="25"/>
      <c r="T525" s="26">
        <f t="shared" si="61"/>
        <v>0</v>
      </c>
      <c r="U525" s="25">
        <v>18606</v>
      </c>
      <c r="V525" s="23">
        <f t="shared" si="62"/>
        <v>0</v>
      </c>
    </row>
    <row r="526" spans="2:22" x14ac:dyDescent="0.25">
      <c r="B526" s="3" t="s">
        <v>731</v>
      </c>
      <c r="C526" s="6"/>
      <c r="D526" s="6"/>
      <c r="E526" s="20">
        <f t="shared" si="56"/>
        <v>0</v>
      </c>
      <c r="F526" s="25"/>
      <c r="G526" s="25"/>
      <c r="H526" s="26">
        <f t="shared" si="57"/>
        <v>0</v>
      </c>
      <c r="I526" s="6"/>
      <c r="J526" s="6"/>
      <c r="K526" s="20">
        <f t="shared" si="58"/>
        <v>0</v>
      </c>
      <c r="L526" s="25"/>
      <c r="M526" s="25"/>
      <c r="N526" s="26">
        <f t="shared" si="59"/>
        <v>0</v>
      </c>
      <c r="O526" s="6"/>
      <c r="P526" s="6"/>
      <c r="Q526" s="20">
        <f t="shared" si="60"/>
        <v>0</v>
      </c>
      <c r="R526" s="6"/>
      <c r="S526" s="25"/>
      <c r="T526" s="26">
        <f t="shared" si="61"/>
        <v>0</v>
      </c>
      <c r="U526" s="25">
        <v>18360</v>
      </c>
      <c r="V526" s="23">
        <f t="shared" si="62"/>
        <v>0</v>
      </c>
    </row>
    <row r="527" spans="2:22" x14ac:dyDescent="0.25">
      <c r="B527" s="3" t="s">
        <v>732</v>
      </c>
      <c r="C527" s="6"/>
      <c r="D527" s="6"/>
      <c r="E527" s="20">
        <f t="shared" si="56"/>
        <v>0</v>
      </c>
      <c r="F527" s="25"/>
      <c r="G527" s="25"/>
      <c r="H527" s="26">
        <f t="shared" si="57"/>
        <v>0</v>
      </c>
      <c r="I527" s="6"/>
      <c r="J527" s="6"/>
      <c r="K527" s="20">
        <f t="shared" si="58"/>
        <v>0</v>
      </c>
      <c r="L527" s="25"/>
      <c r="M527" s="25"/>
      <c r="N527" s="26">
        <f t="shared" si="59"/>
        <v>0</v>
      </c>
      <c r="O527" s="6"/>
      <c r="P527" s="6"/>
      <c r="Q527" s="20">
        <f t="shared" si="60"/>
        <v>0</v>
      </c>
      <c r="R527" s="6"/>
      <c r="S527" s="25"/>
      <c r="T527" s="26">
        <f t="shared" si="61"/>
        <v>0</v>
      </c>
      <c r="U527" s="25">
        <v>18242</v>
      </c>
      <c r="V527" s="23">
        <f t="shared" si="62"/>
        <v>0</v>
      </c>
    </row>
    <row r="528" spans="2:22" x14ac:dyDescent="0.25">
      <c r="B528" s="3" t="s">
        <v>733</v>
      </c>
      <c r="C528" s="6"/>
      <c r="D528" s="6"/>
      <c r="E528" s="20">
        <f t="shared" si="56"/>
        <v>0</v>
      </c>
      <c r="F528" s="25"/>
      <c r="G528" s="25"/>
      <c r="H528" s="26">
        <f t="shared" si="57"/>
        <v>0</v>
      </c>
      <c r="I528" s="6"/>
      <c r="J528" s="6"/>
      <c r="K528" s="20">
        <f t="shared" si="58"/>
        <v>0</v>
      </c>
      <c r="L528" s="25"/>
      <c r="M528" s="25"/>
      <c r="N528" s="26">
        <f t="shared" si="59"/>
        <v>0</v>
      </c>
      <c r="O528" s="6"/>
      <c r="P528" s="6"/>
      <c r="Q528" s="20">
        <f t="shared" si="60"/>
        <v>0</v>
      </c>
      <c r="R528" s="6"/>
      <c r="S528" s="25"/>
      <c r="T528" s="26">
        <f t="shared" si="61"/>
        <v>0</v>
      </c>
      <c r="U528" s="25">
        <v>18181</v>
      </c>
      <c r="V528" s="23">
        <f t="shared" si="62"/>
        <v>0</v>
      </c>
    </row>
    <row r="529" spans="2:22" x14ac:dyDescent="0.25">
      <c r="B529" s="3" t="s">
        <v>734</v>
      </c>
      <c r="C529" s="6"/>
      <c r="D529" s="6"/>
      <c r="E529" s="20">
        <f t="shared" si="56"/>
        <v>0</v>
      </c>
      <c r="F529" s="25"/>
      <c r="G529" s="25"/>
      <c r="H529" s="26">
        <f t="shared" si="57"/>
        <v>0</v>
      </c>
      <c r="I529" s="6"/>
      <c r="J529" s="6"/>
      <c r="K529" s="20">
        <f t="shared" si="58"/>
        <v>0</v>
      </c>
      <c r="L529" s="25"/>
      <c r="M529" s="25"/>
      <c r="N529" s="26">
        <f t="shared" si="59"/>
        <v>0</v>
      </c>
      <c r="O529" s="6"/>
      <c r="P529" s="6"/>
      <c r="Q529" s="20">
        <f t="shared" si="60"/>
        <v>0</v>
      </c>
      <c r="R529" s="6"/>
      <c r="S529" s="25"/>
      <c r="T529" s="26">
        <f t="shared" si="61"/>
        <v>0</v>
      </c>
      <c r="U529" s="25">
        <v>17913</v>
      </c>
      <c r="V529" s="23">
        <f t="shared" si="62"/>
        <v>0</v>
      </c>
    </row>
    <row r="530" spans="2:22" x14ac:dyDescent="0.25">
      <c r="B530" s="3" t="s">
        <v>735</v>
      </c>
      <c r="C530" s="6"/>
      <c r="D530" s="6"/>
      <c r="E530" s="20">
        <f t="shared" si="56"/>
        <v>0</v>
      </c>
      <c r="F530" s="25"/>
      <c r="G530" s="25"/>
      <c r="H530" s="26">
        <f t="shared" si="57"/>
        <v>0</v>
      </c>
      <c r="I530" s="6"/>
      <c r="J530" s="6"/>
      <c r="K530" s="20">
        <f t="shared" si="58"/>
        <v>0</v>
      </c>
      <c r="L530" s="25"/>
      <c r="M530" s="25"/>
      <c r="N530" s="26">
        <f t="shared" si="59"/>
        <v>0</v>
      </c>
      <c r="O530" s="6"/>
      <c r="P530" s="6"/>
      <c r="Q530" s="20">
        <f t="shared" si="60"/>
        <v>0</v>
      </c>
      <c r="R530" s="6"/>
      <c r="S530" s="25"/>
      <c r="T530" s="26">
        <f t="shared" si="61"/>
        <v>0</v>
      </c>
      <c r="U530" s="25">
        <v>17790</v>
      </c>
      <c r="V530" s="23">
        <f t="shared" si="62"/>
        <v>0</v>
      </c>
    </row>
    <row r="531" spans="2:22" x14ac:dyDescent="0.25">
      <c r="B531" s="3" t="s">
        <v>736</v>
      </c>
      <c r="C531" s="6"/>
      <c r="D531" s="6"/>
      <c r="E531" s="20">
        <f t="shared" si="56"/>
        <v>0</v>
      </c>
      <c r="F531" s="25"/>
      <c r="G531" s="25"/>
      <c r="H531" s="26">
        <f t="shared" si="57"/>
        <v>0</v>
      </c>
      <c r="I531" s="6"/>
      <c r="J531" s="6"/>
      <c r="K531" s="20">
        <f t="shared" si="58"/>
        <v>0</v>
      </c>
      <c r="L531" s="25"/>
      <c r="M531" s="25"/>
      <c r="N531" s="26">
        <f t="shared" si="59"/>
        <v>0</v>
      </c>
      <c r="O531" s="6"/>
      <c r="P531" s="6"/>
      <c r="Q531" s="20">
        <f t="shared" si="60"/>
        <v>0</v>
      </c>
      <c r="R531" s="6"/>
      <c r="S531" s="25"/>
      <c r="T531" s="26">
        <f t="shared" si="61"/>
        <v>0</v>
      </c>
      <c r="U531" s="25">
        <v>17760</v>
      </c>
      <c r="V531" s="23">
        <f t="shared" si="62"/>
        <v>0</v>
      </c>
    </row>
    <row r="532" spans="2:22" x14ac:dyDescent="0.25">
      <c r="B532" s="3" t="s">
        <v>737</v>
      </c>
      <c r="C532" s="6"/>
      <c r="D532" s="6"/>
      <c r="E532" s="20">
        <f t="shared" si="56"/>
        <v>0</v>
      </c>
      <c r="F532" s="25"/>
      <c r="G532" s="25"/>
      <c r="H532" s="26">
        <f t="shared" si="57"/>
        <v>0</v>
      </c>
      <c r="I532" s="6"/>
      <c r="J532" s="6"/>
      <c r="K532" s="20">
        <f t="shared" si="58"/>
        <v>0</v>
      </c>
      <c r="L532" s="25"/>
      <c r="M532" s="25"/>
      <c r="N532" s="26">
        <f t="shared" si="59"/>
        <v>0</v>
      </c>
      <c r="O532" s="6"/>
      <c r="P532" s="6"/>
      <c r="Q532" s="20">
        <f t="shared" si="60"/>
        <v>0</v>
      </c>
      <c r="R532" s="6"/>
      <c r="S532" s="25"/>
      <c r="T532" s="26">
        <f t="shared" si="61"/>
        <v>0</v>
      </c>
      <c r="U532" s="25">
        <v>17649</v>
      </c>
      <c r="V532" s="23">
        <f t="shared" si="62"/>
        <v>0</v>
      </c>
    </row>
    <row r="533" spans="2:22" x14ac:dyDescent="0.25">
      <c r="B533" s="3" t="s">
        <v>738</v>
      </c>
      <c r="C533" s="6"/>
      <c r="D533" s="6"/>
      <c r="E533" s="20">
        <f t="shared" si="56"/>
        <v>0</v>
      </c>
      <c r="F533" s="25"/>
      <c r="G533" s="25"/>
      <c r="H533" s="26">
        <f t="shared" si="57"/>
        <v>0</v>
      </c>
      <c r="I533" s="6"/>
      <c r="J533" s="6"/>
      <c r="K533" s="20">
        <f t="shared" si="58"/>
        <v>0</v>
      </c>
      <c r="L533" s="25"/>
      <c r="M533" s="25"/>
      <c r="N533" s="26">
        <f t="shared" si="59"/>
        <v>0</v>
      </c>
      <c r="O533" s="6"/>
      <c r="P533" s="6"/>
      <c r="Q533" s="20">
        <f t="shared" si="60"/>
        <v>0</v>
      </c>
      <c r="R533" s="6"/>
      <c r="S533" s="25"/>
      <c r="T533" s="26">
        <f t="shared" si="61"/>
        <v>0</v>
      </c>
      <c r="U533" s="25">
        <v>17610</v>
      </c>
      <c r="V533" s="23">
        <f t="shared" si="62"/>
        <v>0</v>
      </c>
    </row>
    <row r="534" spans="2:22" x14ac:dyDescent="0.25">
      <c r="B534" s="3" t="s">
        <v>739</v>
      </c>
      <c r="C534" s="6"/>
      <c r="D534" s="6"/>
      <c r="E534" s="20">
        <f t="shared" si="56"/>
        <v>0</v>
      </c>
      <c r="F534" s="25"/>
      <c r="G534" s="25"/>
      <c r="H534" s="26">
        <f t="shared" si="57"/>
        <v>0</v>
      </c>
      <c r="I534" s="6"/>
      <c r="J534" s="6"/>
      <c r="K534" s="20">
        <f t="shared" si="58"/>
        <v>0</v>
      </c>
      <c r="L534" s="25"/>
      <c r="M534" s="25"/>
      <c r="N534" s="26">
        <f t="shared" si="59"/>
        <v>0</v>
      </c>
      <c r="O534" s="6"/>
      <c r="P534" s="6"/>
      <c r="Q534" s="20">
        <f t="shared" si="60"/>
        <v>0</v>
      </c>
      <c r="R534" s="6"/>
      <c r="S534" s="25"/>
      <c r="T534" s="26">
        <f t="shared" si="61"/>
        <v>0</v>
      </c>
      <c r="U534" s="25">
        <v>17550</v>
      </c>
      <c r="V534" s="23">
        <f t="shared" si="62"/>
        <v>0</v>
      </c>
    </row>
    <row r="535" spans="2:22" x14ac:dyDescent="0.25">
      <c r="B535" s="3" t="s">
        <v>740</v>
      </c>
      <c r="C535" s="6"/>
      <c r="D535" s="6"/>
      <c r="E535" s="20">
        <f t="shared" si="56"/>
        <v>0</v>
      </c>
      <c r="F535" s="25"/>
      <c r="G535" s="25"/>
      <c r="H535" s="26">
        <f t="shared" si="57"/>
        <v>0</v>
      </c>
      <c r="I535" s="6"/>
      <c r="J535" s="6"/>
      <c r="K535" s="20">
        <f t="shared" si="58"/>
        <v>0</v>
      </c>
      <c r="L535" s="25"/>
      <c r="M535" s="25"/>
      <c r="N535" s="26">
        <f t="shared" si="59"/>
        <v>0</v>
      </c>
      <c r="O535" s="6"/>
      <c r="P535" s="6"/>
      <c r="Q535" s="20">
        <f t="shared" si="60"/>
        <v>0</v>
      </c>
      <c r="R535" s="6"/>
      <c r="S535" s="25"/>
      <c r="T535" s="26">
        <f t="shared" si="61"/>
        <v>0</v>
      </c>
      <c r="U535" s="25">
        <v>17505</v>
      </c>
      <c r="V535" s="23">
        <f t="shared" si="62"/>
        <v>0</v>
      </c>
    </row>
    <row r="536" spans="2:22" x14ac:dyDescent="0.25">
      <c r="B536" s="3" t="s">
        <v>741</v>
      </c>
      <c r="C536" s="6"/>
      <c r="D536" s="6"/>
      <c r="E536" s="20">
        <f t="shared" si="56"/>
        <v>0</v>
      </c>
      <c r="F536" s="25"/>
      <c r="G536" s="25"/>
      <c r="H536" s="26">
        <f t="shared" si="57"/>
        <v>0</v>
      </c>
      <c r="I536" s="6"/>
      <c r="J536" s="6"/>
      <c r="K536" s="20">
        <f t="shared" si="58"/>
        <v>0</v>
      </c>
      <c r="L536" s="25"/>
      <c r="M536" s="25"/>
      <c r="N536" s="26">
        <f t="shared" si="59"/>
        <v>0</v>
      </c>
      <c r="O536" s="6"/>
      <c r="P536" s="6"/>
      <c r="Q536" s="20">
        <f t="shared" si="60"/>
        <v>0</v>
      </c>
      <c r="R536" s="6"/>
      <c r="S536" s="25"/>
      <c r="T536" s="26">
        <f t="shared" si="61"/>
        <v>0</v>
      </c>
      <c r="U536" s="25">
        <v>17111</v>
      </c>
      <c r="V536" s="23">
        <f t="shared" si="62"/>
        <v>0</v>
      </c>
    </row>
    <row r="537" spans="2:22" x14ac:dyDescent="0.25">
      <c r="B537" s="3" t="s">
        <v>742</v>
      </c>
      <c r="C537" s="6"/>
      <c r="D537" s="6"/>
      <c r="E537" s="20">
        <f t="shared" si="56"/>
        <v>0</v>
      </c>
      <c r="F537" s="25"/>
      <c r="G537" s="25"/>
      <c r="H537" s="26">
        <f t="shared" si="57"/>
        <v>0</v>
      </c>
      <c r="I537" s="6"/>
      <c r="J537" s="6"/>
      <c r="K537" s="20">
        <f t="shared" si="58"/>
        <v>0</v>
      </c>
      <c r="L537" s="25"/>
      <c r="M537" s="25"/>
      <c r="N537" s="26">
        <f t="shared" si="59"/>
        <v>0</v>
      </c>
      <c r="O537" s="6"/>
      <c r="P537" s="6"/>
      <c r="Q537" s="20">
        <f t="shared" si="60"/>
        <v>0</v>
      </c>
      <c r="R537" s="6"/>
      <c r="S537" s="25"/>
      <c r="T537" s="26">
        <f t="shared" si="61"/>
        <v>0</v>
      </c>
      <c r="U537" s="25">
        <v>16882</v>
      </c>
      <c r="V537" s="23">
        <f t="shared" si="62"/>
        <v>0</v>
      </c>
    </row>
    <row r="538" spans="2:22" x14ac:dyDescent="0.25">
      <c r="B538" s="3" t="s">
        <v>743</v>
      </c>
      <c r="C538" s="6"/>
      <c r="D538" s="6"/>
      <c r="E538" s="20">
        <f t="shared" si="56"/>
        <v>0</v>
      </c>
      <c r="F538" s="25"/>
      <c r="G538" s="25"/>
      <c r="H538" s="26">
        <f t="shared" si="57"/>
        <v>0</v>
      </c>
      <c r="I538" s="6"/>
      <c r="J538" s="6"/>
      <c r="K538" s="20">
        <f t="shared" si="58"/>
        <v>0</v>
      </c>
      <c r="L538" s="25"/>
      <c r="M538" s="25"/>
      <c r="N538" s="26">
        <f t="shared" si="59"/>
        <v>0</v>
      </c>
      <c r="O538" s="6"/>
      <c r="P538" s="6"/>
      <c r="Q538" s="20">
        <f t="shared" si="60"/>
        <v>0</v>
      </c>
      <c r="R538" s="6"/>
      <c r="S538" s="25"/>
      <c r="T538" s="26">
        <f t="shared" si="61"/>
        <v>0</v>
      </c>
      <c r="U538" s="25">
        <v>16634</v>
      </c>
      <c r="V538" s="23">
        <f t="shared" si="62"/>
        <v>0</v>
      </c>
    </row>
    <row r="539" spans="2:22" x14ac:dyDescent="0.25">
      <c r="B539" s="3" t="s">
        <v>744</v>
      </c>
      <c r="C539" s="6"/>
      <c r="D539" s="6"/>
      <c r="E539" s="20">
        <f t="shared" si="56"/>
        <v>0</v>
      </c>
      <c r="F539" s="25"/>
      <c r="G539" s="25"/>
      <c r="H539" s="26">
        <f t="shared" si="57"/>
        <v>0</v>
      </c>
      <c r="I539" s="6"/>
      <c r="J539" s="6"/>
      <c r="K539" s="20">
        <f t="shared" si="58"/>
        <v>0</v>
      </c>
      <c r="L539" s="25"/>
      <c r="M539" s="25"/>
      <c r="N539" s="26">
        <f t="shared" si="59"/>
        <v>0</v>
      </c>
      <c r="O539" s="6"/>
      <c r="P539" s="6"/>
      <c r="Q539" s="20">
        <f t="shared" si="60"/>
        <v>0</v>
      </c>
      <c r="R539" s="6"/>
      <c r="S539" s="25"/>
      <c r="T539" s="26">
        <f t="shared" si="61"/>
        <v>0</v>
      </c>
      <c r="U539" s="25">
        <v>16592</v>
      </c>
      <c r="V539" s="23">
        <f t="shared" si="62"/>
        <v>0</v>
      </c>
    </row>
    <row r="540" spans="2:22" x14ac:dyDescent="0.25">
      <c r="B540" s="3" t="s">
        <v>745</v>
      </c>
      <c r="C540" s="6"/>
      <c r="D540" s="6"/>
      <c r="E540" s="20">
        <f t="shared" si="56"/>
        <v>0</v>
      </c>
      <c r="F540" s="25"/>
      <c r="G540" s="25"/>
      <c r="H540" s="26">
        <f t="shared" si="57"/>
        <v>0</v>
      </c>
      <c r="I540" s="6"/>
      <c r="J540" s="6"/>
      <c r="K540" s="20">
        <f t="shared" si="58"/>
        <v>0</v>
      </c>
      <c r="L540" s="25"/>
      <c r="M540" s="25"/>
      <c r="N540" s="26">
        <f t="shared" si="59"/>
        <v>0</v>
      </c>
      <c r="O540" s="6"/>
      <c r="P540" s="6"/>
      <c r="Q540" s="20">
        <f t="shared" si="60"/>
        <v>0</v>
      </c>
      <c r="R540" s="6"/>
      <c r="S540" s="25"/>
      <c r="T540" s="26">
        <f t="shared" si="61"/>
        <v>0</v>
      </c>
      <c r="U540" s="25">
        <v>16415</v>
      </c>
      <c r="V540" s="23">
        <f t="shared" si="62"/>
        <v>0</v>
      </c>
    </row>
    <row r="541" spans="2:22" x14ac:dyDescent="0.25">
      <c r="B541" s="3" t="s">
        <v>746</v>
      </c>
      <c r="C541" s="6"/>
      <c r="D541" s="6"/>
      <c r="E541" s="20">
        <f t="shared" si="56"/>
        <v>0</v>
      </c>
      <c r="F541" s="25"/>
      <c r="G541" s="25"/>
      <c r="H541" s="26">
        <f t="shared" si="57"/>
        <v>0</v>
      </c>
      <c r="I541" s="6"/>
      <c r="J541" s="6"/>
      <c r="K541" s="20">
        <f t="shared" si="58"/>
        <v>0</v>
      </c>
      <c r="L541" s="25"/>
      <c r="M541" s="25"/>
      <c r="N541" s="26">
        <f t="shared" si="59"/>
        <v>0</v>
      </c>
      <c r="O541" s="6"/>
      <c r="P541" s="6"/>
      <c r="Q541" s="20">
        <f t="shared" si="60"/>
        <v>0</v>
      </c>
      <c r="R541" s="6"/>
      <c r="S541" s="25"/>
      <c r="T541" s="26">
        <f t="shared" si="61"/>
        <v>0</v>
      </c>
      <c r="U541" s="25">
        <v>16387</v>
      </c>
      <c r="V541" s="23">
        <f t="shared" si="62"/>
        <v>0</v>
      </c>
    </row>
    <row r="542" spans="2:22" x14ac:dyDescent="0.25">
      <c r="B542" s="3" t="s">
        <v>747</v>
      </c>
      <c r="C542" s="6"/>
      <c r="D542" s="6"/>
      <c r="E542" s="20">
        <f t="shared" si="56"/>
        <v>0</v>
      </c>
      <c r="F542" s="25"/>
      <c r="G542" s="25"/>
      <c r="H542" s="26">
        <f t="shared" si="57"/>
        <v>0</v>
      </c>
      <c r="I542" s="6"/>
      <c r="J542" s="6"/>
      <c r="K542" s="20">
        <f t="shared" si="58"/>
        <v>0</v>
      </c>
      <c r="L542" s="25"/>
      <c r="M542" s="25"/>
      <c r="N542" s="26">
        <f t="shared" si="59"/>
        <v>0</v>
      </c>
      <c r="O542" s="6"/>
      <c r="P542" s="6"/>
      <c r="Q542" s="20">
        <f t="shared" si="60"/>
        <v>0</v>
      </c>
      <c r="R542" s="6"/>
      <c r="S542" s="25"/>
      <c r="T542" s="26">
        <f t="shared" si="61"/>
        <v>0</v>
      </c>
      <c r="U542" s="25">
        <v>16065</v>
      </c>
      <c r="V542" s="23">
        <f t="shared" si="62"/>
        <v>0</v>
      </c>
    </row>
    <row r="543" spans="2:22" x14ac:dyDescent="0.25">
      <c r="B543" s="3" t="s">
        <v>748</v>
      </c>
      <c r="C543" s="6"/>
      <c r="D543" s="6"/>
      <c r="E543" s="20">
        <f t="shared" si="56"/>
        <v>0</v>
      </c>
      <c r="F543" s="25"/>
      <c r="G543" s="25"/>
      <c r="H543" s="26">
        <f t="shared" si="57"/>
        <v>0</v>
      </c>
      <c r="I543" s="6"/>
      <c r="J543" s="6"/>
      <c r="K543" s="20">
        <f t="shared" si="58"/>
        <v>0</v>
      </c>
      <c r="L543" s="25"/>
      <c r="M543" s="25"/>
      <c r="N543" s="26">
        <f t="shared" si="59"/>
        <v>0</v>
      </c>
      <c r="O543" s="6"/>
      <c r="P543" s="6"/>
      <c r="Q543" s="20">
        <f t="shared" si="60"/>
        <v>0</v>
      </c>
      <c r="R543" s="6"/>
      <c r="S543" s="25"/>
      <c r="T543" s="26">
        <f t="shared" si="61"/>
        <v>0</v>
      </c>
      <c r="U543" s="25">
        <v>15960</v>
      </c>
      <c r="V543" s="23">
        <f t="shared" si="62"/>
        <v>0</v>
      </c>
    </row>
    <row r="544" spans="2:22" x14ac:dyDescent="0.25">
      <c r="B544" s="3" t="s">
        <v>749</v>
      </c>
      <c r="C544" s="6"/>
      <c r="D544" s="6"/>
      <c r="E544" s="20">
        <f t="shared" si="56"/>
        <v>0</v>
      </c>
      <c r="F544" s="25"/>
      <c r="G544" s="25"/>
      <c r="H544" s="26">
        <f t="shared" si="57"/>
        <v>0</v>
      </c>
      <c r="I544" s="6"/>
      <c r="J544" s="6"/>
      <c r="K544" s="20">
        <f t="shared" si="58"/>
        <v>0</v>
      </c>
      <c r="L544" s="25"/>
      <c r="M544" s="25"/>
      <c r="N544" s="26">
        <f t="shared" si="59"/>
        <v>0</v>
      </c>
      <c r="O544" s="6"/>
      <c r="P544" s="6"/>
      <c r="Q544" s="20">
        <f t="shared" si="60"/>
        <v>0</v>
      </c>
      <c r="R544" s="6"/>
      <c r="S544" s="25"/>
      <c r="T544" s="26">
        <f t="shared" si="61"/>
        <v>0</v>
      </c>
      <c r="U544" s="25">
        <v>15709</v>
      </c>
      <c r="V544" s="23">
        <f t="shared" si="62"/>
        <v>0</v>
      </c>
    </row>
    <row r="545" spans="2:22" x14ac:dyDescent="0.25">
      <c r="B545" s="3" t="s">
        <v>750</v>
      </c>
      <c r="C545" s="6"/>
      <c r="D545" s="6"/>
      <c r="E545" s="20">
        <f t="shared" si="56"/>
        <v>0</v>
      </c>
      <c r="F545" s="25"/>
      <c r="G545" s="25"/>
      <c r="H545" s="26">
        <f t="shared" si="57"/>
        <v>0</v>
      </c>
      <c r="I545" s="6"/>
      <c r="J545" s="6"/>
      <c r="K545" s="20">
        <f t="shared" si="58"/>
        <v>0</v>
      </c>
      <c r="L545" s="25"/>
      <c r="M545" s="25"/>
      <c r="N545" s="26">
        <f t="shared" si="59"/>
        <v>0</v>
      </c>
      <c r="O545" s="6"/>
      <c r="P545" s="6"/>
      <c r="Q545" s="20">
        <f t="shared" si="60"/>
        <v>0</v>
      </c>
      <c r="R545" s="6"/>
      <c r="S545" s="25"/>
      <c r="T545" s="26">
        <f t="shared" si="61"/>
        <v>0</v>
      </c>
      <c r="U545" s="25">
        <v>15372</v>
      </c>
      <c r="V545" s="23">
        <f t="shared" si="62"/>
        <v>0</v>
      </c>
    </row>
    <row r="546" spans="2:22" x14ac:dyDescent="0.25">
      <c r="B546" s="3" t="s">
        <v>751</v>
      </c>
      <c r="C546" s="6"/>
      <c r="D546" s="6"/>
      <c r="E546" s="20">
        <f t="shared" si="56"/>
        <v>0</v>
      </c>
      <c r="F546" s="25"/>
      <c r="G546" s="25"/>
      <c r="H546" s="26">
        <f t="shared" si="57"/>
        <v>0</v>
      </c>
      <c r="I546" s="6"/>
      <c r="J546" s="6"/>
      <c r="K546" s="20">
        <f t="shared" si="58"/>
        <v>0</v>
      </c>
      <c r="L546" s="25"/>
      <c r="M546" s="25"/>
      <c r="N546" s="26">
        <f t="shared" si="59"/>
        <v>0</v>
      </c>
      <c r="O546" s="6"/>
      <c r="P546" s="6"/>
      <c r="Q546" s="20">
        <f t="shared" si="60"/>
        <v>0</v>
      </c>
      <c r="R546" s="6"/>
      <c r="S546" s="25"/>
      <c r="T546" s="26">
        <f t="shared" si="61"/>
        <v>0</v>
      </c>
      <c r="U546" s="25">
        <v>15122</v>
      </c>
      <c r="V546" s="23">
        <f t="shared" si="62"/>
        <v>0</v>
      </c>
    </row>
    <row r="547" spans="2:22" x14ac:dyDescent="0.25">
      <c r="B547" s="3" t="s">
        <v>752</v>
      </c>
      <c r="C547" s="6"/>
      <c r="D547" s="6"/>
      <c r="E547" s="20">
        <f t="shared" si="56"/>
        <v>0</v>
      </c>
      <c r="F547" s="25"/>
      <c r="G547" s="25"/>
      <c r="H547" s="26">
        <f t="shared" si="57"/>
        <v>0</v>
      </c>
      <c r="I547" s="6"/>
      <c r="J547" s="6"/>
      <c r="K547" s="20">
        <f t="shared" si="58"/>
        <v>0</v>
      </c>
      <c r="L547" s="25"/>
      <c r="M547" s="25"/>
      <c r="N547" s="26">
        <f t="shared" si="59"/>
        <v>0</v>
      </c>
      <c r="O547" s="6"/>
      <c r="P547" s="6"/>
      <c r="Q547" s="20">
        <f t="shared" si="60"/>
        <v>0</v>
      </c>
      <c r="R547" s="6"/>
      <c r="S547" s="25"/>
      <c r="T547" s="26">
        <f t="shared" si="61"/>
        <v>0</v>
      </c>
      <c r="U547" s="25">
        <v>15092</v>
      </c>
      <c r="V547" s="23">
        <f t="shared" si="62"/>
        <v>0</v>
      </c>
    </row>
    <row r="548" spans="2:22" x14ac:dyDescent="0.25">
      <c r="B548" s="3" t="s">
        <v>753</v>
      </c>
      <c r="C548" s="6"/>
      <c r="D548" s="6"/>
      <c r="E548" s="20">
        <f t="shared" si="56"/>
        <v>0</v>
      </c>
      <c r="F548" s="25"/>
      <c r="G548" s="25"/>
      <c r="H548" s="26">
        <f t="shared" si="57"/>
        <v>0</v>
      </c>
      <c r="I548" s="6"/>
      <c r="J548" s="6"/>
      <c r="K548" s="20">
        <f t="shared" si="58"/>
        <v>0</v>
      </c>
      <c r="L548" s="25"/>
      <c r="M548" s="25"/>
      <c r="N548" s="26">
        <f t="shared" si="59"/>
        <v>0</v>
      </c>
      <c r="O548" s="6"/>
      <c r="P548" s="6"/>
      <c r="Q548" s="20">
        <f t="shared" si="60"/>
        <v>0</v>
      </c>
      <c r="R548" s="6"/>
      <c r="S548" s="25"/>
      <c r="T548" s="26">
        <f t="shared" si="61"/>
        <v>0</v>
      </c>
      <c r="U548" s="25">
        <v>15072</v>
      </c>
      <c r="V548" s="23">
        <f t="shared" si="62"/>
        <v>0</v>
      </c>
    </row>
    <row r="549" spans="2:22" x14ac:dyDescent="0.25">
      <c r="B549" s="3" t="s">
        <v>754</v>
      </c>
      <c r="C549" s="6"/>
      <c r="D549" s="6"/>
      <c r="E549" s="20">
        <f t="shared" si="56"/>
        <v>0</v>
      </c>
      <c r="F549" s="25"/>
      <c r="G549" s="25"/>
      <c r="H549" s="26">
        <f t="shared" si="57"/>
        <v>0</v>
      </c>
      <c r="I549" s="6"/>
      <c r="J549" s="6"/>
      <c r="K549" s="20">
        <f t="shared" si="58"/>
        <v>0</v>
      </c>
      <c r="L549" s="25"/>
      <c r="M549" s="25"/>
      <c r="N549" s="26">
        <f t="shared" si="59"/>
        <v>0</v>
      </c>
      <c r="O549" s="6"/>
      <c r="P549" s="6"/>
      <c r="Q549" s="20">
        <f t="shared" si="60"/>
        <v>0</v>
      </c>
      <c r="R549" s="6"/>
      <c r="S549" s="25"/>
      <c r="T549" s="26">
        <f t="shared" si="61"/>
        <v>0</v>
      </c>
      <c r="U549" s="25">
        <v>14975</v>
      </c>
      <c r="V549" s="23">
        <f t="shared" si="62"/>
        <v>0</v>
      </c>
    </row>
    <row r="550" spans="2:22" x14ac:dyDescent="0.25">
      <c r="B550" s="3" t="s">
        <v>755</v>
      </c>
      <c r="C550" s="6"/>
      <c r="D550" s="6"/>
      <c r="E550" s="20">
        <f t="shared" si="56"/>
        <v>0</v>
      </c>
      <c r="F550" s="25"/>
      <c r="G550" s="25"/>
      <c r="H550" s="26">
        <f t="shared" si="57"/>
        <v>0</v>
      </c>
      <c r="I550" s="6"/>
      <c r="J550" s="6"/>
      <c r="K550" s="20">
        <f t="shared" si="58"/>
        <v>0</v>
      </c>
      <c r="L550" s="25"/>
      <c r="M550" s="25"/>
      <c r="N550" s="26">
        <f t="shared" si="59"/>
        <v>0</v>
      </c>
      <c r="O550" s="6"/>
      <c r="P550" s="6"/>
      <c r="Q550" s="20">
        <f t="shared" si="60"/>
        <v>0</v>
      </c>
      <c r="R550" s="6"/>
      <c r="S550" s="25"/>
      <c r="T550" s="26">
        <f t="shared" si="61"/>
        <v>0</v>
      </c>
      <c r="U550" s="25">
        <v>14891</v>
      </c>
      <c r="V550" s="23">
        <f t="shared" si="62"/>
        <v>0</v>
      </c>
    </row>
    <row r="551" spans="2:22" x14ac:dyDescent="0.25">
      <c r="B551" s="3" t="s">
        <v>756</v>
      </c>
      <c r="C551" s="6"/>
      <c r="D551" s="6"/>
      <c r="E551" s="20">
        <f t="shared" si="56"/>
        <v>0</v>
      </c>
      <c r="F551" s="25"/>
      <c r="G551" s="25"/>
      <c r="H551" s="26">
        <f t="shared" si="57"/>
        <v>0</v>
      </c>
      <c r="I551" s="6"/>
      <c r="J551" s="6"/>
      <c r="K551" s="20">
        <f t="shared" si="58"/>
        <v>0</v>
      </c>
      <c r="L551" s="25"/>
      <c r="M551" s="25"/>
      <c r="N551" s="26">
        <f t="shared" si="59"/>
        <v>0</v>
      </c>
      <c r="O551" s="6"/>
      <c r="P551" s="6"/>
      <c r="Q551" s="20">
        <f t="shared" si="60"/>
        <v>0</v>
      </c>
      <c r="R551" s="6"/>
      <c r="S551" s="25"/>
      <c r="T551" s="26">
        <f t="shared" si="61"/>
        <v>0</v>
      </c>
      <c r="U551" s="25">
        <v>14696</v>
      </c>
      <c r="V551" s="23">
        <f t="shared" si="62"/>
        <v>0</v>
      </c>
    </row>
    <row r="552" spans="2:22" x14ac:dyDescent="0.25">
      <c r="B552" s="3" t="s">
        <v>757</v>
      </c>
      <c r="C552" s="6"/>
      <c r="D552" s="6"/>
      <c r="E552" s="20">
        <f t="shared" si="56"/>
        <v>0</v>
      </c>
      <c r="F552" s="25"/>
      <c r="G552" s="25"/>
      <c r="H552" s="26">
        <f t="shared" si="57"/>
        <v>0</v>
      </c>
      <c r="I552" s="6"/>
      <c r="J552" s="6"/>
      <c r="K552" s="20">
        <f t="shared" si="58"/>
        <v>0</v>
      </c>
      <c r="L552" s="25"/>
      <c r="M552" s="25"/>
      <c r="N552" s="26">
        <f t="shared" si="59"/>
        <v>0</v>
      </c>
      <c r="O552" s="6"/>
      <c r="P552" s="6"/>
      <c r="Q552" s="20">
        <f t="shared" si="60"/>
        <v>0</v>
      </c>
      <c r="R552" s="6"/>
      <c r="S552" s="25"/>
      <c r="T552" s="26">
        <f t="shared" si="61"/>
        <v>0</v>
      </c>
      <c r="U552" s="25">
        <v>14609</v>
      </c>
      <c r="V552" s="23">
        <f t="shared" si="62"/>
        <v>0</v>
      </c>
    </row>
    <row r="553" spans="2:22" x14ac:dyDescent="0.25">
      <c r="B553" s="3" t="s">
        <v>758</v>
      </c>
      <c r="C553" s="6"/>
      <c r="D553" s="6"/>
      <c r="E553" s="20">
        <f t="shared" si="56"/>
        <v>0</v>
      </c>
      <c r="F553" s="25"/>
      <c r="G553" s="25"/>
      <c r="H553" s="26">
        <f t="shared" si="57"/>
        <v>0</v>
      </c>
      <c r="I553" s="6"/>
      <c r="J553" s="6"/>
      <c r="K553" s="20">
        <f t="shared" si="58"/>
        <v>0</v>
      </c>
      <c r="L553" s="25"/>
      <c r="M553" s="25"/>
      <c r="N553" s="26">
        <f t="shared" si="59"/>
        <v>0</v>
      </c>
      <c r="O553" s="6"/>
      <c r="P553" s="6"/>
      <c r="Q553" s="20">
        <f t="shared" si="60"/>
        <v>0</v>
      </c>
      <c r="R553" s="6"/>
      <c r="S553" s="25"/>
      <c r="T553" s="26">
        <f t="shared" si="61"/>
        <v>0</v>
      </c>
      <c r="U553" s="25">
        <v>14562</v>
      </c>
      <c r="V553" s="23">
        <f t="shared" si="62"/>
        <v>0</v>
      </c>
    </row>
    <row r="554" spans="2:22" x14ac:dyDescent="0.25">
      <c r="B554" s="3" t="s">
        <v>759</v>
      </c>
      <c r="C554" s="6"/>
      <c r="D554" s="6"/>
      <c r="E554" s="20">
        <f t="shared" si="56"/>
        <v>0</v>
      </c>
      <c r="F554" s="25"/>
      <c r="G554" s="25"/>
      <c r="H554" s="26">
        <f t="shared" si="57"/>
        <v>0</v>
      </c>
      <c r="I554" s="6"/>
      <c r="J554" s="6"/>
      <c r="K554" s="20">
        <f t="shared" si="58"/>
        <v>0</v>
      </c>
      <c r="L554" s="25"/>
      <c r="M554" s="25"/>
      <c r="N554" s="26">
        <f t="shared" si="59"/>
        <v>0</v>
      </c>
      <c r="O554" s="6"/>
      <c r="P554" s="6"/>
      <c r="Q554" s="20">
        <f t="shared" si="60"/>
        <v>0</v>
      </c>
      <c r="R554" s="6"/>
      <c r="S554" s="25"/>
      <c r="T554" s="26">
        <f t="shared" si="61"/>
        <v>0</v>
      </c>
      <c r="U554" s="25">
        <v>14400</v>
      </c>
      <c r="V554" s="23">
        <f t="shared" si="62"/>
        <v>0</v>
      </c>
    </row>
    <row r="555" spans="2:22" x14ac:dyDescent="0.25">
      <c r="B555" s="3" t="s">
        <v>760</v>
      </c>
      <c r="C555" s="6"/>
      <c r="D555" s="6"/>
      <c r="E555" s="20">
        <f t="shared" si="56"/>
        <v>0</v>
      </c>
      <c r="F555" s="25"/>
      <c r="G555" s="25"/>
      <c r="H555" s="26">
        <f t="shared" si="57"/>
        <v>0</v>
      </c>
      <c r="I555" s="6"/>
      <c r="J555" s="6"/>
      <c r="K555" s="20">
        <f t="shared" si="58"/>
        <v>0</v>
      </c>
      <c r="L555" s="25"/>
      <c r="M555" s="25"/>
      <c r="N555" s="26">
        <f t="shared" si="59"/>
        <v>0</v>
      </c>
      <c r="O555" s="6"/>
      <c r="P555" s="6"/>
      <c r="Q555" s="20">
        <f t="shared" si="60"/>
        <v>0</v>
      </c>
      <c r="R555" s="6"/>
      <c r="S555" s="25"/>
      <c r="T555" s="26">
        <f t="shared" si="61"/>
        <v>0</v>
      </c>
      <c r="U555" s="25">
        <v>14370</v>
      </c>
      <c r="V555" s="23">
        <f t="shared" si="62"/>
        <v>0</v>
      </c>
    </row>
    <row r="556" spans="2:22" x14ac:dyDescent="0.25">
      <c r="B556" s="3" t="s">
        <v>761</v>
      </c>
      <c r="C556" s="6"/>
      <c r="D556" s="6"/>
      <c r="E556" s="20">
        <f t="shared" si="56"/>
        <v>0</v>
      </c>
      <c r="F556" s="25"/>
      <c r="G556" s="25"/>
      <c r="H556" s="26">
        <f t="shared" si="57"/>
        <v>0</v>
      </c>
      <c r="I556" s="6"/>
      <c r="J556" s="6"/>
      <c r="K556" s="20">
        <f t="shared" si="58"/>
        <v>0</v>
      </c>
      <c r="L556" s="25"/>
      <c r="M556" s="25"/>
      <c r="N556" s="26">
        <f t="shared" si="59"/>
        <v>0</v>
      </c>
      <c r="O556" s="6"/>
      <c r="P556" s="6"/>
      <c r="Q556" s="20">
        <f t="shared" si="60"/>
        <v>0</v>
      </c>
      <c r="R556" s="6"/>
      <c r="S556" s="25"/>
      <c r="T556" s="26">
        <f t="shared" si="61"/>
        <v>0</v>
      </c>
      <c r="U556" s="25">
        <v>14310</v>
      </c>
      <c r="V556" s="23">
        <f t="shared" si="62"/>
        <v>0</v>
      </c>
    </row>
    <row r="557" spans="2:22" x14ac:dyDescent="0.25">
      <c r="B557" s="3" t="s">
        <v>762</v>
      </c>
      <c r="C557" s="6"/>
      <c r="D557" s="6"/>
      <c r="E557" s="20">
        <f t="shared" si="56"/>
        <v>0</v>
      </c>
      <c r="F557" s="25"/>
      <c r="G557" s="25"/>
      <c r="H557" s="26">
        <f t="shared" si="57"/>
        <v>0</v>
      </c>
      <c r="I557" s="6"/>
      <c r="J557" s="6"/>
      <c r="K557" s="20">
        <f t="shared" si="58"/>
        <v>0</v>
      </c>
      <c r="L557" s="25"/>
      <c r="M557" s="25"/>
      <c r="N557" s="26">
        <f t="shared" si="59"/>
        <v>0</v>
      </c>
      <c r="O557" s="6"/>
      <c r="P557" s="6"/>
      <c r="Q557" s="20">
        <f t="shared" si="60"/>
        <v>0</v>
      </c>
      <c r="R557" s="6"/>
      <c r="S557" s="25"/>
      <c r="T557" s="26">
        <f t="shared" si="61"/>
        <v>0</v>
      </c>
      <c r="U557" s="25">
        <v>14220</v>
      </c>
      <c r="V557" s="23">
        <f t="shared" si="62"/>
        <v>0</v>
      </c>
    </row>
    <row r="558" spans="2:22" x14ac:dyDescent="0.25">
      <c r="B558" s="3" t="s">
        <v>763</v>
      </c>
      <c r="C558" s="6"/>
      <c r="D558" s="6"/>
      <c r="E558" s="20">
        <f t="shared" si="56"/>
        <v>0</v>
      </c>
      <c r="F558" s="25"/>
      <c r="G558" s="25"/>
      <c r="H558" s="26">
        <f t="shared" si="57"/>
        <v>0</v>
      </c>
      <c r="I558" s="6"/>
      <c r="J558" s="6"/>
      <c r="K558" s="20">
        <f t="shared" si="58"/>
        <v>0</v>
      </c>
      <c r="L558" s="25"/>
      <c r="M558" s="25"/>
      <c r="N558" s="26">
        <f t="shared" si="59"/>
        <v>0</v>
      </c>
      <c r="O558" s="6"/>
      <c r="P558" s="6"/>
      <c r="Q558" s="20">
        <f t="shared" si="60"/>
        <v>0</v>
      </c>
      <c r="R558" s="6"/>
      <c r="S558" s="25"/>
      <c r="T558" s="26">
        <f t="shared" si="61"/>
        <v>0</v>
      </c>
      <c r="U558" s="25">
        <v>14196</v>
      </c>
      <c r="V558" s="23">
        <f t="shared" si="62"/>
        <v>0</v>
      </c>
    </row>
    <row r="559" spans="2:22" x14ac:dyDescent="0.25">
      <c r="B559" s="3" t="s">
        <v>764</v>
      </c>
      <c r="C559" s="6"/>
      <c r="D559" s="6"/>
      <c r="E559" s="20">
        <f t="shared" si="56"/>
        <v>0</v>
      </c>
      <c r="F559" s="25"/>
      <c r="G559" s="25"/>
      <c r="H559" s="26">
        <f t="shared" si="57"/>
        <v>0</v>
      </c>
      <c r="I559" s="6"/>
      <c r="J559" s="6"/>
      <c r="K559" s="20">
        <f t="shared" si="58"/>
        <v>0</v>
      </c>
      <c r="L559" s="25"/>
      <c r="M559" s="25"/>
      <c r="N559" s="26">
        <f t="shared" si="59"/>
        <v>0</v>
      </c>
      <c r="O559" s="6"/>
      <c r="P559" s="6"/>
      <c r="Q559" s="20">
        <f t="shared" si="60"/>
        <v>0</v>
      </c>
      <c r="R559" s="6"/>
      <c r="S559" s="25"/>
      <c r="T559" s="26">
        <f t="shared" si="61"/>
        <v>0</v>
      </c>
      <c r="U559" s="25">
        <v>14014</v>
      </c>
      <c r="V559" s="23">
        <f t="shared" si="62"/>
        <v>0</v>
      </c>
    </row>
    <row r="560" spans="2:22" x14ac:dyDescent="0.25">
      <c r="B560" s="3" t="s">
        <v>765</v>
      </c>
      <c r="C560" s="6"/>
      <c r="D560" s="6"/>
      <c r="E560" s="20">
        <f t="shared" si="56"/>
        <v>0</v>
      </c>
      <c r="F560" s="25"/>
      <c r="G560" s="25"/>
      <c r="H560" s="26">
        <f t="shared" si="57"/>
        <v>0</v>
      </c>
      <c r="I560" s="6"/>
      <c r="J560" s="6"/>
      <c r="K560" s="20">
        <f t="shared" si="58"/>
        <v>0</v>
      </c>
      <c r="L560" s="25"/>
      <c r="M560" s="25"/>
      <c r="N560" s="26">
        <f t="shared" si="59"/>
        <v>0</v>
      </c>
      <c r="O560" s="6"/>
      <c r="P560" s="6"/>
      <c r="Q560" s="20">
        <f t="shared" si="60"/>
        <v>0</v>
      </c>
      <c r="R560" s="6"/>
      <c r="S560" s="25"/>
      <c r="T560" s="26">
        <f t="shared" si="61"/>
        <v>0</v>
      </c>
      <c r="U560" s="25">
        <v>13891</v>
      </c>
      <c r="V560" s="23">
        <f t="shared" si="62"/>
        <v>0</v>
      </c>
    </row>
    <row r="561" spans="2:22" x14ac:dyDescent="0.25">
      <c r="B561" s="3" t="s">
        <v>766</v>
      </c>
      <c r="C561" s="6"/>
      <c r="D561" s="6"/>
      <c r="E561" s="20">
        <f t="shared" si="56"/>
        <v>0</v>
      </c>
      <c r="F561" s="25"/>
      <c r="G561" s="25"/>
      <c r="H561" s="26">
        <f t="shared" si="57"/>
        <v>0</v>
      </c>
      <c r="I561" s="6"/>
      <c r="J561" s="6"/>
      <c r="K561" s="20">
        <f t="shared" si="58"/>
        <v>0</v>
      </c>
      <c r="L561" s="25"/>
      <c r="M561" s="25"/>
      <c r="N561" s="26">
        <f t="shared" si="59"/>
        <v>0</v>
      </c>
      <c r="O561" s="6"/>
      <c r="P561" s="6"/>
      <c r="Q561" s="20">
        <f t="shared" si="60"/>
        <v>0</v>
      </c>
      <c r="R561" s="6"/>
      <c r="S561" s="25"/>
      <c r="T561" s="26">
        <f t="shared" si="61"/>
        <v>0</v>
      </c>
      <c r="U561" s="25">
        <v>13875</v>
      </c>
      <c r="V561" s="23">
        <f t="shared" si="62"/>
        <v>0</v>
      </c>
    </row>
    <row r="562" spans="2:22" x14ac:dyDescent="0.25">
      <c r="B562" s="3" t="s">
        <v>767</v>
      </c>
      <c r="C562" s="6"/>
      <c r="D562" s="6"/>
      <c r="E562" s="20">
        <f t="shared" si="56"/>
        <v>0</v>
      </c>
      <c r="F562" s="25"/>
      <c r="G562" s="25"/>
      <c r="H562" s="26">
        <f t="shared" si="57"/>
        <v>0</v>
      </c>
      <c r="I562" s="6"/>
      <c r="J562" s="6"/>
      <c r="K562" s="20">
        <f t="shared" si="58"/>
        <v>0</v>
      </c>
      <c r="L562" s="25"/>
      <c r="M562" s="25"/>
      <c r="N562" s="26">
        <f t="shared" si="59"/>
        <v>0</v>
      </c>
      <c r="O562" s="6"/>
      <c r="P562" s="6"/>
      <c r="Q562" s="20">
        <f t="shared" si="60"/>
        <v>0</v>
      </c>
      <c r="R562" s="6"/>
      <c r="S562" s="25"/>
      <c r="T562" s="26">
        <f t="shared" si="61"/>
        <v>0</v>
      </c>
      <c r="U562" s="25">
        <v>13770</v>
      </c>
      <c r="V562" s="23">
        <f t="shared" si="62"/>
        <v>0</v>
      </c>
    </row>
    <row r="563" spans="2:22" x14ac:dyDescent="0.25">
      <c r="B563" s="3" t="s">
        <v>768</v>
      </c>
      <c r="C563" s="6"/>
      <c r="D563" s="6"/>
      <c r="E563" s="20">
        <f t="shared" si="56"/>
        <v>0</v>
      </c>
      <c r="F563" s="25"/>
      <c r="G563" s="25"/>
      <c r="H563" s="26">
        <f t="shared" si="57"/>
        <v>0</v>
      </c>
      <c r="I563" s="6"/>
      <c r="J563" s="6"/>
      <c r="K563" s="20">
        <f t="shared" si="58"/>
        <v>0</v>
      </c>
      <c r="L563" s="25"/>
      <c r="M563" s="25"/>
      <c r="N563" s="26">
        <f t="shared" si="59"/>
        <v>0</v>
      </c>
      <c r="O563" s="6"/>
      <c r="P563" s="6"/>
      <c r="Q563" s="20">
        <f t="shared" si="60"/>
        <v>0</v>
      </c>
      <c r="R563" s="6"/>
      <c r="S563" s="25"/>
      <c r="T563" s="26">
        <f t="shared" si="61"/>
        <v>0</v>
      </c>
      <c r="U563" s="25">
        <v>13244</v>
      </c>
      <c r="V563" s="23">
        <f t="shared" si="62"/>
        <v>0</v>
      </c>
    </row>
    <row r="564" spans="2:22" x14ac:dyDescent="0.25">
      <c r="B564" s="3" t="s">
        <v>769</v>
      </c>
      <c r="C564" s="6"/>
      <c r="D564" s="6"/>
      <c r="E564" s="20">
        <f t="shared" si="56"/>
        <v>0</v>
      </c>
      <c r="F564" s="25"/>
      <c r="G564" s="25"/>
      <c r="H564" s="26">
        <f t="shared" si="57"/>
        <v>0</v>
      </c>
      <c r="I564" s="6"/>
      <c r="J564" s="6"/>
      <c r="K564" s="20">
        <f t="shared" si="58"/>
        <v>0</v>
      </c>
      <c r="L564" s="25"/>
      <c r="M564" s="25"/>
      <c r="N564" s="26">
        <f t="shared" si="59"/>
        <v>0</v>
      </c>
      <c r="O564" s="6"/>
      <c r="P564" s="6"/>
      <c r="Q564" s="20">
        <f t="shared" si="60"/>
        <v>0</v>
      </c>
      <c r="R564" s="6"/>
      <c r="S564" s="25"/>
      <c r="T564" s="26">
        <f t="shared" si="61"/>
        <v>0</v>
      </c>
      <c r="U564" s="25">
        <v>13089</v>
      </c>
      <c r="V564" s="23">
        <f t="shared" si="62"/>
        <v>0</v>
      </c>
    </row>
    <row r="565" spans="2:22" x14ac:dyDescent="0.25">
      <c r="B565" s="3" t="s">
        <v>770</v>
      </c>
      <c r="C565" s="6"/>
      <c r="D565" s="6"/>
      <c r="E565" s="20">
        <f t="shared" si="56"/>
        <v>0</v>
      </c>
      <c r="F565" s="25"/>
      <c r="G565" s="25"/>
      <c r="H565" s="26">
        <f t="shared" si="57"/>
        <v>0</v>
      </c>
      <c r="I565" s="6"/>
      <c r="J565" s="6"/>
      <c r="K565" s="20">
        <f t="shared" si="58"/>
        <v>0</v>
      </c>
      <c r="L565" s="25"/>
      <c r="M565" s="25"/>
      <c r="N565" s="26">
        <f t="shared" si="59"/>
        <v>0</v>
      </c>
      <c r="O565" s="6"/>
      <c r="P565" s="6"/>
      <c r="Q565" s="20">
        <f t="shared" si="60"/>
        <v>0</v>
      </c>
      <c r="R565" s="6"/>
      <c r="S565" s="25"/>
      <c r="T565" s="26">
        <f t="shared" si="61"/>
        <v>0</v>
      </c>
      <c r="U565" s="25">
        <v>12971</v>
      </c>
      <c r="V565" s="23">
        <f t="shared" si="62"/>
        <v>0</v>
      </c>
    </row>
    <row r="566" spans="2:22" x14ac:dyDescent="0.25">
      <c r="B566" s="3" t="s">
        <v>771</v>
      </c>
      <c r="C566" s="6"/>
      <c r="D566" s="6"/>
      <c r="E566" s="20">
        <f t="shared" si="56"/>
        <v>0</v>
      </c>
      <c r="F566" s="25"/>
      <c r="G566" s="25"/>
      <c r="H566" s="26">
        <f t="shared" si="57"/>
        <v>0</v>
      </c>
      <c r="I566" s="6"/>
      <c r="J566" s="6"/>
      <c r="K566" s="20">
        <f t="shared" si="58"/>
        <v>0</v>
      </c>
      <c r="L566" s="25"/>
      <c r="M566" s="25"/>
      <c r="N566" s="26">
        <f t="shared" si="59"/>
        <v>0</v>
      </c>
      <c r="O566" s="6"/>
      <c r="P566" s="6"/>
      <c r="Q566" s="20">
        <f t="shared" si="60"/>
        <v>0</v>
      </c>
      <c r="R566" s="6"/>
      <c r="S566" s="25"/>
      <c r="T566" s="26">
        <f t="shared" si="61"/>
        <v>0</v>
      </c>
      <c r="U566" s="25">
        <v>12936</v>
      </c>
      <c r="V566" s="23">
        <f t="shared" si="62"/>
        <v>0</v>
      </c>
    </row>
    <row r="567" spans="2:22" x14ac:dyDescent="0.25">
      <c r="B567" s="3" t="s">
        <v>772</v>
      </c>
      <c r="C567" s="6"/>
      <c r="D567" s="6"/>
      <c r="E567" s="20">
        <f t="shared" si="56"/>
        <v>0</v>
      </c>
      <c r="F567" s="25"/>
      <c r="G567" s="25"/>
      <c r="H567" s="26">
        <f t="shared" si="57"/>
        <v>0</v>
      </c>
      <c r="I567" s="6"/>
      <c r="J567" s="6"/>
      <c r="K567" s="20">
        <f t="shared" si="58"/>
        <v>0</v>
      </c>
      <c r="L567" s="25"/>
      <c r="M567" s="25"/>
      <c r="N567" s="26">
        <f t="shared" si="59"/>
        <v>0</v>
      </c>
      <c r="O567" s="6"/>
      <c r="P567" s="6"/>
      <c r="Q567" s="20">
        <f t="shared" si="60"/>
        <v>0</v>
      </c>
      <c r="R567" s="6"/>
      <c r="S567" s="25"/>
      <c r="T567" s="26">
        <f t="shared" si="61"/>
        <v>0</v>
      </c>
      <c r="U567" s="25">
        <v>12725</v>
      </c>
      <c r="V567" s="23">
        <f t="shared" si="62"/>
        <v>0</v>
      </c>
    </row>
    <row r="568" spans="2:22" x14ac:dyDescent="0.25">
      <c r="B568" s="3" t="s">
        <v>773</v>
      </c>
      <c r="C568" s="6"/>
      <c r="D568" s="6"/>
      <c r="E568" s="20">
        <f t="shared" si="56"/>
        <v>0</v>
      </c>
      <c r="F568" s="25"/>
      <c r="G568" s="25"/>
      <c r="H568" s="26">
        <f t="shared" si="57"/>
        <v>0</v>
      </c>
      <c r="I568" s="6"/>
      <c r="J568" s="6"/>
      <c r="K568" s="20">
        <f t="shared" si="58"/>
        <v>0</v>
      </c>
      <c r="L568" s="25"/>
      <c r="M568" s="25"/>
      <c r="N568" s="26">
        <f t="shared" si="59"/>
        <v>0</v>
      </c>
      <c r="O568" s="6"/>
      <c r="P568" s="6"/>
      <c r="Q568" s="20">
        <f t="shared" si="60"/>
        <v>0</v>
      </c>
      <c r="R568" s="6"/>
      <c r="S568" s="25"/>
      <c r="T568" s="26">
        <f t="shared" si="61"/>
        <v>0</v>
      </c>
      <c r="U568" s="25">
        <v>12512</v>
      </c>
      <c r="V568" s="23">
        <f t="shared" si="62"/>
        <v>0</v>
      </c>
    </row>
    <row r="569" spans="2:22" x14ac:dyDescent="0.25">
      <c r="B569" s="3" t="s">
        <v>774</v>
      </c>
      <c r="C569" s="6"/>
      <c r="D569" s="6"/>
      <c r="E569" s="20">
        <f t="shared" si="56"/>
        <v>0</v>
      </c>
      <c r="F569" s="25"/>
      <c r="G569" s="25"/>
      <c r="H569" s="26">
        <f t="shared" si="57"/>
        <v>0</v>
      </c>
      <c r="I569" s="6"/>
      <c r="J569" s="6"/>
      <c r="K569" s="20">
        <f t="shared" si="58"/>
        <v>0</v>
      </c>
      <c r="L569" s="25"/>
      <c r="M569" s="25"/>
      <c r="N569" s="26">
        <f t="shared" si="59"/>
        <v>0</v>
      </c>
      <c r="O569" s="6"/>
      <c r="P569" s="6"/>
      <c r="Q569" s="20">
        <f t="shared" si="60"/>
        <v>0</v>
      </c>
      <c r="R569" s="6"/>
      <c r="S569" s="25"/>
      <c r="T569" s="26">
        <f t="shared" si="61"/>
        <v>0</v>
      </c>
      <c r="U569" s="25">
        <v>12443</v>
      </c>
      <c r="V569" s="23">
        <f t="shared" si="62"/>
        <v>0</v>
      </c>
    </row>
    <row r="570" spans="2:22" x14ac:dyDescent="0.25">
      <c r="B570" s="3" t="s">
        <v>775</v>
      </c>
      <c r="C570" s="6"/>
      <c r="D570" s="6"/>
      <c r="E570" s="20">
        <f t="shared" si="56"/>
        <v>0</v>
      </c>
      <c r="F570" s="25"/>
      <c r="G570" s="25"/>
      <c r="H570" s="26">
        <f t="shared" si="57"/>
        <v>0</v>
      </c>
      <c r="I570" s="6"/>
      <c r="J570" s="6"/>
      <c r="K570" s="20">
        <f t="shared" si="58"/>
        <v>0</v>
      </c>
      <c r="L570" s="25"/>
      <c r="M570" s="25"/>
      <c r="N570" s="26">
        <f t="shared" si="59"/>
        <v>0</v>
      </c>
      <c r="O570" s="6"/>
      <c r="P570" s="6"/>
      <c r="Q570" s="20">
        <f t="shared" si="60"/>
        <v>0</v>
      </c>
      <c r="R570" s="6"/>
      <c r="S570" s="25"/>
      <c r="T570" s="26">
        <f t="shared" si="61"/>
        <v>0</v>
      </c>
      <c r="U570" s="25">
        <v>12400</v>
      </c>
      <c r="V570" s="23">
        <f t="shared" si="62"/>
        <v>0</v>
      </c>
    </row>
    <row r="571" spans="2:22" x14ac:dyDescent="0.25">
      <c r="B571" s="3" t="s">
        <v>776</v>
      </c>
      <c r="C571" s="6"/>
      <c r="D571" s="6"/>
      <c r="E571" s="20">
        <f t="shared" si="56"/>
        <v>0</v>
      </c>
      <c r="F571" s="25"/>
      <c r="G571" s="25"/>
      <c r="H571" s="26">
        <f t="shared" si="57"/>
        <v>0</v>
      </c>
      <c r="I571" s="6"/>
      <c r="J571" s="6"/>
      <c r="K571" s="20">
        <f t="shared" si="58"/>
        <v>0</v>
      </c>
      <c r="L571" s="25"/>
      <c r="M571" s="25"/>
      <c r="N571" s="26">
        <f t="shared" si="59"/>
        <v>0</v>
      </c>
      <c r="O571" s="6"/>
      <c r="P571" s="6"/>
      <c r="Q571" s="20">
        <f t="shared" si="60"/>
        <v>0</v>
      </c>
      <c r="R571" s="6"/>
      <c r="S571" s="25"/>
      <c r="T571" s="26">
        <f t="shared" si="61"/>
        <v>0</v>
      </c>
      <c r="U571" s="25">
        <v>12321</v>
      </c>
      <c r="V571" s="23">
        <f t="shared" si="62"/>
        <v>0</v>
      </c>
    </row>
    <row r="572" spans="2:22" x14ac:dyDescent="0.25">
      <c r="B572" s="3" t="s">
        <v>777</v>
      </c>
      <c r="C572" s="6"/>
      <c r="D572" s="6"/>
      <c r="E572" s="20">
        <f t="shared" si="56"/>
        <v>0</v>
      </c>
      <c r="F572" s="25"/>
      <c r="G572" s="25"/>
      <c r="H572" s="26">
        <f t="shared" si="57"/>
        <v>0</v>
      </c>
      <c r="I572" s="6"/>
      <c r="J572" s="6"/>
      <c r="K572" s="20">
        <f t="shared" si="58"/>
        <v>0</v>
      </c>
      <c r="L572" s="25"/>
      <c r="M572" s="25"/>
      <c r="N572" s="26">
        <f t="shared" si="59"/>
        <v>0</v>
      </c>
      <c r="O572" s="6"/>
      <c r="P572" s="6"/>
      <c r="Q572" s="20">
        <f t="shared" si="60"/>
        <v>0</v>
      </c>
      <c r="R572" s="6"/>
      <c r="S572" s="25"/>
      <c r="T572" s="26">
        <f t="shared" si="61"/>
        <v>0</v>
      </c>
      <c r="U572" s="25">
        <v>12197</v>
      </c>
      <c r="V572" s="23">
        <f t="shared" si="62"/>
        <v>0</v>
      </c>
    </row>
    <row r="573" spans="2:22" x14ac:dyDescent="0.25">
      <c r="B573" s="3" t="s">
        <v>778</v>
      </c>
      <c r="C573" s="6"/>
      <c r="D573" s="6"/>
      <c r="E573" s="20">
        <f t="shared" si="56"/>
        <v>0</v>
      </c>
      <c r="F573" s="25"/>
      <c r="G573" s="25"/>
      <c r="H573" s="26">
        <f t="shared" si="57"/>
        <v>0</v>
      </c>
      <c r="I573" s="6"/>
      <c r="J573" s="6"/>
      <c r="K573" s="20">
        <f t="shared" si="58"/>
        <v>0</v>
      </c>
      <c r="L573" s="25"/>
      <c r="M573" s="25"/>
      <c r="N573" s="26">
        <f t="shared" si="59"/>
        <v>0</v>
      </c>
      <c r="O573" s="6"/>
      <c r="P573" s="6"/>
      <c r="Q573" s="20">
        <f t="shared" si="60"/>
        <v>0</v>
      </c>
      <c r="R573" s="6"/>
      <c r="S573" s="25"/>
      <c r="T573" s="26">
        <f t="shared" si="61"/>
        <v>0</v>
      </c>
      <c r="U573" s="25">
        <v>11944</v>
      </c>
      <c r="V573" s="23">
        <f t="shared" si="62"/>
        <v>0</v>
      </c>
    </row>
    <row r="574" spans="2:22" x14ac:dyDescent="0.25">
      <c r="B574" s="3" t="s">
        <v>779</v>
      </c>
      <c r="C574" s="6"/>
      <c r="D574" s="6"/>
      <c r="E574" s="20">
        <f t="shared" si="56"/>
        <v>0</v>
      </c>
      <c r="F574" s="25"/>
      <c r="G574" s="25"/>
      <c r="H574" s="26">
        <f t="shared" si="57"/>
        <v>0</v>
      </c>
      <c r="I574" s="6"/>
      <c r="J574" s="6"/>
      <c r="K574" s="20">
        <f t="shared" si="58"/>
        <v>0</v>
      </c>
      <c r="L574" s="25"/>
      <c r="M574" s="25"/>
      <c r="N574" s="26">
        <f t="shared" si="59"/>
        <v>0</v>
      </c>
      <c r="O574" s="6"/>
      <c r="P574" s="6"/>
      <c r="Q574" s="20">
        <f t="shared" si="60"/>
        <v>0</v>
      </c>
      <c r="R574" s="6"/>
      <c r="S574" s="25"/>
      <c r="T574" s="26">
        <f t="shared" si="61"/>
        <v>0</v>
      </c>
      <c r="U574" s="25">
        <v>11686</v>
      </c>
      <c r="V574" s="23">
        <f t="shared" si="62"/>
        <v>0</v>
      </c>
    </row>
    <row r="575" spans="2:22" x14ac:dyDescent="0.25">
      <c r="B575" s="3" t="s">
        <v>780</v>
      </c>
      <c r="C575" s="6"/>
      <c r="D575" s="6"/>
      <c r="E575" s="20">
        <f t="shared" si="56"/>
        <v>0</v>
      </c>
      <c r="F575" s="25"/>
      <c r="G575" s="25"/>
      <c r="H575" s="26">
        <f t="shared" si="57"/>
        <v>0</v>
      </c>
      <c r="I575" s="6"/>
      <c r="J575" s="6"/>
      <c r="K575" s="20">
        <f t="shared" si="58"/>
        <v>0</v>
      </c>
      <c r="L575" s="25"/>
      <c r="M575" s="25"/>
      <c r="N575" s="26">
        <f t="shared" si="59"/>
        <v>0</v>
      </c>
      <c r="O575" s="6"/>
      <c r="P575" s="6"/>
      <c r="Q575" s="20">
        <f t="shared" si="60"/>
        <v>0</v>
      </c>
      <c r="R575" s="6"/>
      <c r="S575" s="25"/>
      <c r="T575" s="26">
        <f t="shared" si="61"/>
        <v>0</v>
      </c>
      <c r="U575" s="25">
        <v>11530</v>
      </c>
      <c r="V575" s="23">
        <f t="shared" si="62"/>
        <v>0</v>
      </c>
    </row>
    <row r="576" spans="2:22" x14ac:dyDescent="0.25">
      <c r="B576" s="3" t="s">
        <v>781</v>
      </c>
      <c r="C576" s="6"/>
      <c r="D576" s="6"/>
      <c r="E576" s="20">
        <f t="shared" si="56"/>
        <v>0</v>
      </c>
      <c r="F576" s="25"/>
      <c r="G576" s="25"/>
      <c r="H576" s="26">
        <f t="shared" si="57"/>
        <v>0</v>
      </c>
      <c r="I576" s="6"/>
      <c r="J576" s="6"/>
      <c r="K576" s="20">
        <f t="shared" si="58"/>
        <v>0</v>
      </c>
      <c r="L576" s="25"/>
      <c r="M576" s="25"/>
      <c r="N576" s="26">
        <f t="shared" si="59"/>
        <v>0</v>
      </c>
      <c r="O576" s="6"/>
      <c r="P576" s="6"/>
      <c r="Q576" s="20">
        <f t="shared" si="60"/>
        <v>0</v>
      </c>
      <c r="R576" s="6"/>
      <c r="S576" s="25"/>
      <c r="T576" s="26">
        <f t="shared" si="61"/>
        <v>0</v>
      </c>
      <c r="U576" s="25">
        <v>11148</v>
      </c>
      <c r="V576" s="23">
        <f t="shared" si="62"/>
        <v>0</v>
      </c>
    </row>
    <row r="577" spans="2:22" x14ac:dyDescent="0.25">
      <c r="B577" s="3" t="s">
        <v>782</v>
      </c>
      <c r="C577" s="6"/>
      <c r="D577" s="6"/>
      <c r="E577" s="20">
        <f t="shared" si="56"/>
        <v>0</v>
      </c>
      <c r="F577" s="25"/>
      <c r="G577" s="25"/>
      <c r="H577" s="26">
        <f t="shared" si="57"/>
        <v>0</v>
      </c>
      <c r="I577" s="6"/>
      <c r="J577" s="6"/>
      <c r="K577" s="20">
        <f t="shared" si="58"/>
        <v>0</v>
      </c>
      <c r="L577" s="25"/>
      <c r="M577" s="25"/>
      <c r="N577" s="26">
        <f t="shared" si="59"/>
        <v>0</v>
      </c>
      <c r="O577" s="6"/>
      <c r="P577" s="6"/>
      <c r="Q577" s="20">
        <f t="shared" si="60"/>
        <v>0</v>
      </c>
      <c r="R577" s="6"/>
      <c r="S577" s="25"/>
      <c r="T577" s="26">
        <f t="shared" si="61"/>
        <v>0</v>
      </c>
      <c r="U577" s="25">
        <v>11089</v>
      </c>
      <c r="V577" s="23">
        <f t="shared" si="62"/>
        <v>0</v>
      </c>
    </row>
    <row r="578" spans="2:22" x14ac:dyDescent="0.25">
      <c r="B578" s="3" t="s">
        <v>783</v>
      </c>
      <c r="C578" s="6"/>
      <c r="D578" s="6"/>
      <c r="E578" s="20">
        <f t="shared" si="56"/>
        <v>0</v>
      </c>
      <c r="F578" s="25"/>
      <c r="G578" s="25"/>
      <c r="H578" s="26">
        <f t="shared" si="57"/>
        <v>0</v>
      </c>
      <c r="I578" s="6"/>
      <c r="J578" s="6"/>
      <c r="K578" s="20">
        <f t="shared" si="58"/>
        <v>0</v>
      </c>
      <c r="L578" s="25"/>
      <c r="M578" s="25"/>
      <c r="N578" s="26">
        <f t="shared" si="59"/>
        <v>0</v>
      </c>
      <c r="O578" s="6"/>
      <c r="P578" s="6"/>
      <c r="Q578" s="20">
        <f t="shared" si="60"/>
        <v>0</v>
      </c>
      <c r="R578" s="6"/>
      <c r="S578" s="25"/>
      <c r="T578" s="26">
        <f t="shared" si="61"/>
        <v>0</v>
      </c>
      <c r="U578" s="25">
        <v>11058</v>
      </c>
      <c r="V578" s="23">
        <f t="shared" si="62"/>
        <v>0</v>
      </c>
    </row>
    <row r="579" spans="2:22" x14ac:dyDescent="0.25">
      <c r="B579" s="3" t="s">
        <v>784</v>
      </c>
      <c r="C579" s="6"/>
      <c r="D579" s="6"/>
      <c r="E579" s="20">
        <f t="shared" si="56"/>
        <v>0</v>
      </c>
      <c r="F579" s="25"/>
      <c r="G579" s="25"/>
      <c r="H579" s="26">
        <f t="shared" si="57"/>
        <v>0</v>
      </c>
      <c r="I579" s="6"/>
      <c r="J579" s="6"/>
      <c r="K579" s="20">
        <f t="shared" si="58"/>
        <v>0</v>
      </c>
      <c r="L579" s="25"/>
      <c r="M579" s="25"/>
      <c r="N579" s="26">
        <f t="shared" si="59"/>
        <v>0</v>
      </c>
      <c r="O579" s="6"/>
      <c r="P579" s="6"/>
      <c r="Q579" s="20">
        <f t="shared" si="60"/>
        <v>0</v>
      </c>
      <c r="R579" s="6"/>
      <c r="S579" s="25"/>
      <c r="T579" s="26">
        <f t="shared" si="61"/>
        <v>0</v>
      </c>
      <c r="U579" s="25">
        <v>10607</v>
      </c>
      <c r="V579" s="23">
        <f t="shared" si="62"/>
        <v>0</v>
      </c>
    </row>
    <row r="580" spans="2:22" x14ac:dyDescent="0.25">
      <c r="B580" s="3" t="s">
        <v>785</v>
      </c>
      <c r="C580" s="6"/>
      <c r="D580" s="6"/>
      <c r="E580" s="20">
        <f t="shared" si="56"/>
        <v>0</v>
      </c>
      <c r="F580" s="25"/>
      <c r="G580" s="25"/>
      <c r="H580" s="26">
        <f t="shared" si="57"/>
        <v>0</v>
      </c>
      <c r="I580" s="6"/>
      <c r="J580" s="6"/>
      <c r="K580" s="20">
        <f t="shared" si="58"/>
        <v>0</v>
      </c>
      <c r="L580" s="25"/>
      <c r="M580" s="25"/>
      <c r="N580" s="26">
        <f t="shared" si="59"/>
        <v>0</v>
      </c>
      <c r="O580" s="6"/>
      <c r="P580" s="6"/>
      <c r="Q580" s="20">
        <f t="shared" si="60"/>
        <v>0</v>
      </c>
      <c r="R580" s="6"/>
      <c r="S580" s="25"/>
      <c r="T580" s="26">
        <f t="shared" si="61"/>
        <v>0</v>
      </c>
      <c r="U580" s="25">
        <v>10350</v>
      </c>
      <c r="V580" s="23">
        <f t="shared" si="62"/>
        <v>0</v>
      </c>
    </row>
    <row r="581" spans="2:22" x14ac:dyDescent="0.25">
      <c r="B581" s="3" t="s">
        <v>786</v>
      </c>
      <c r="C581" s="6"/>
      <c r="D581" s="6"/>
      <c r="E581" s="20">
        <f t="shared" si="56"/>
        <v>0</v>
      </c>
      <c r="F581" s="25"/>
      <c r="G581" s="25"/>
      <c r="H581" s="26">
        <f t="shared" si="57"/>
        <v>0</v>
      </c>
      <c r="I581" s="6"/>
      <c r="J581" s="6"/>
      <c r="K581" s="20">
        <f t="shared" si="58"/>
        <v>0</v>
      </c>
      <c r="L581" s="25"/>
      <c r="M581" s="25"/>
      <c r="N581" s="26">
        <f t="shared" si="59"/>
        <v>0</v>
      </c>
      <c r="O581" s="6"/>
      <c r="P581" s="6"/>
      <c r="Q581" s="20">
        <f t="shared" si="60"/>
        <v>0</v>
      </c>
      <c r="R581" s="6"/>
      <c r="S581" s="25"/>
      <c r="T581" s="26">
        <f t="shared" si="61"/>
        <v>0</v>
      </c>
      <c r="U581" s="25">
        <v>10319</v>
      </c>
      <c r="V581" s="23">
        <f t="shared" si="62"/>
        <v>0</v>
      </c>
    </row>
    <row r="582" spans="2:22" x14ac:dyDescent="0.25">
      <c r="B582" s="3" t="s">
        <v>787</v>
      </c>
      <c r="C582" s="6"/>
      <c r="D582" s="6"/>
      <c r="E582" s="20">
        <f t="shared" si="56"/>
        <v>0</v>
      </c>
      <c r="F582" s="25"/>
      <c r="G582" s="25"/>
      <c r="H582" s="26">
        <f t="shared" si="57"/>
        <v>0</v>
      </c>
      <c r="I582" s="6"/>
      <c r="J582" s="6"/>
      <c r="K582" s="20">
        <f t="shared" si="58"/>
        <v>0</v>
      </c>
      <c r="L582" s="25"/>
      <c r="M582" s="25"/>
      <c r="N582" s="26">
        <f t="shared" si="59"/>
        <v>0</v>
      </c>
      <c r="O582" s="6"/>
      <c r="P582" s="6"/>
      <c r="Q582" s="20">
        <f t="shared" si="60"/>
        <v>0</v>
      </c>
      <c r="R582" s="6"/>
      <c r="S582" s="25"/>
      <c r="T582" s="26">
        <f t="shared" si="61"/>
        <v>0</v>
      </c>
      <c r="U582" s="25">
        <v>10304</v>
      </c>
      <c r="V582" s="23">
        <f t="shared" si="62"/>
        <v>0</v>
      </c>
    </row>
    <row r="583" spans="2:22" x14ac:dyDescent="0.25">
      <c r="B583" s="3" t="s">
        <v>788</v>
      </c>
      <c r="C583" s="6"/>
      <c r="D583" s="6"/>
      <c r="E583" s="20">
        <f t="shared" ref="E583:E646" si="63">IFERROR(D583/C583,0)</f>
        <v>0</v>
      </c>
      <c r="F583" s="25"/>
      <c r="G583" s="25"/>
      <c r="H583" s="26">
        <f t="shared" ref="H583:H646" si="64">IFERROR(G583/F583,0)</f>
        <v>0</v>
      </c>
      <c r="I583" s="6"/>
      <c r="J583" s="6"/>
      <c r="K583" s="20">
        <f t="shared" ref="K583:K646" si="65">IFERROR(J583/I583,0)</f>
        <v>0</v>
      </c>
      <c r="L583" s="25"/>
      <c r="M583" s="25"/>
      <c r="N583" s="26">
        <f t="shared" ref="N583:N646" si="66">IFERROR(M583/L583,0)</f>
        <v>0</v>
      </c>
      <c r="O583" s="6"/>
      <c r="P583" s="6"/>
      <c r="Q583" s="20">
        <f t="shared" ref="Q583:Q646" si="67">IFERROR(P583/O583,0)</f>
        <v>0</v>
      </c>
      <c r="R583" s="6"/>
      <c r="S583" s="25"/>
      <c r="T583" s="26">
        <f t="shared" ref="T583:T646" si="68">IFERROR(S583/R583,0)</f>
        <v>0</v>
      </c>
      <c r="U583" s="25">
        <v>10250</v>
      </c>
      <c r="V583" s="23">
        <f t="shared" ref="V583:V646" si="69">S583/U583</f>
        <v>0</v>
      </c>
    </row>
    <row r="584" spans="2:22" x14ac:dyDescent="0.25">
      <c r="B584" s="3" t="s">
        <v>789</v>
      </c>
      <c r="C584" s="6"/>
      <c r="D584" s="6"/>
      <c r="E584" s="20">
        <f t="shared" si="63"/>
        <v>0</v>
      </c>
      <c r="F584" s="25"/>
      <c r="G584" s="25"/>
      <c r="H584" s="26">
        <f t="shared" si="64"/>
        <v>0</v>
      </c>
      <c r="I584" s="6"/>
      <c r="J584" s="6"/>
      <c r="K584" s="20">
        <f t="shared" si="65"/>
        <v>0</v>
      </c>
      <c r="L584" s="25"/>
      <c r="M584" s="25"/>
      <c r="N584" s="26">
        <f t="shared" si="66"/>
        <v>0</v>
      </c>
      <c r="O584" s="6"/>
      <c r="P584" s="6"/>
      <c r="Q584" s="20">
        <f t="shared" si="67"/>
        <v>0</v>
      </c>
      <c r="R584" s="6"/>
      <c r="S584" s="25"/>
      <c r="T584" s="26">
        <f t="shared" si="68"/>
        <v>0</v>
      </c>
      <c r="U584" s="25">
        <v>10200</v>
      </c>
      <c r="V584" s="23">
        <f t="shared" si="69"/>
        <v>0</v>
      </c>
    </row>
    <row r="585" spans="2:22" x14ac:dyDescent="0.25">
      <c r="B585" s="3" t="s">
        <v>790</v>
      </c>
      <c r="C585" s="6"/>
      <c r="D585" s="6"/>
      <c r="E585" s="20">
        <f t="shared" si="63"/>
        <v>0</v>
      </c>
      <c r="F585" s="25"/>
      <c r="G585" s="25"/>
      <c r="H585" s="26">
        <f t="shared" si="64"/>
        <v>0</v>
      </c>
      <c r="I585" s="6"/>
      <c r="J585" s="6"/>
      <c r="K585" s="20">
        <f t="shared" si="65"/>
        <v>0</v>
      </c>
      <c r="L585" s="25"/>
      <c r="M585" s="25"/>
      <c r="N585" s="26">
        <f t="shared" si="66"/>
        <v>0</v>
      </c>
      <c r="O585" s="6"/>
      <c r="P585" s="6"/>
      <c r="Q585" s="20">
        <f t="shared" si="67"/>
        <v>0</v>
      </c>
      <c r="R585" s="6"/>
      <c r="S585" s="25"/>
      <c r="T585" s="26">
        <f t="shared" si="68"/>
        <v>0</v>
      </c>
      <c r="U585" s="25">
        <v>10140</v>
      </c>
      <c r="V585" s="23">
        <f t="shared" si="69"/>
        <v>0</v>
      </c>
    </row>
    <row r="586" spans="2:22" x14ac:dyDescent="0.25">
      <c r="B586" s="3" t="s">
        <v>791</v>
      </c>
      <c r="C586" s="6"/>
      <c r="D586" s="6"/>
      <c r="E586" s="20">
        <f t="shared" si="63"/>
        <v>0</v>
      </c>
      <c r="F586" s="25"/>
      <c r="G586" s="25"/>
      <c r="H586" s="26">
        <f t="shared" si="64"/>
        <v>0</v>
      </c>
      <c r="I586" s="6"/>
      <c r="J586" s="6"/>
      <c r="K586" s="20">
        <f t="shared" si="65"/>
        <v>0</v>
      </c>
      <c r="L586" s="25"/>
      <c r="M586" s="25"/>
      <c r="N586" s="26">
        <f t="shared" si="66"/>
        <v>0</v>
      </c>
      <c r="O586" s="6"/>
      <c r="P586" s="6"/>
      <c r="Q586" s="20">
        <f t="shared" si="67"/>
        <v>0</v>
      </c>
      <c r="R586" s="6"/>
      <c r="S586" s="25"/>
      <c r="T586" s="26">
        <f t="shared" si="68"/>
        <v>0</v>
      </c>
      <c r="U586" s="25">
        <v>10116</v>
      </c>
      <c r="V586" s="23">
        <f t="shared" si="69"/>
        <v>0</v>
      </c>
    </row>
    <row r="587" spans="2:22" x14ac:dyDescent="0.25">
      <c r="B587" s="3" t="s">
        <v>792</v>
      </c>
      <c r="C587" s="6"/>
      <c r="D587" s="6"/>
      <c r="E587" s="20">
        <f t="shared" si="63"/>
        <v>0</v>
      </c>
      <c r="F587" s="25"/>
      <c r="G587" s="25"/>
      <c r="H587" s="26">
        <f t="shared" si="64"/>
        <v>0</v>
      </c>
      <c r="I587" s="6"/>
      <c r="J587" s="6"/>
      <c r="K587" s="20">
        <f t="shared" si="65"/>
        <v>0</v>
      </c>
      <c r="L587" s="25"/>
      <c r="M587" s="25"/>
      <c r="N587" s="26">
        <f t="shared" si="66"/>
        <v>0</v>
      </c>
      <c r="O587" s="6"/>
      <c r="P587" s="6"/>
      <c r="Q587" s="20">
        <f t="shared" si="67"/>
        <v>0</v>
      </c>
      <c r="R587" s="6"/>
      <c r="S587" s="25"/>
      <c r="T587" s="26">
        <f t="shared" si="68"/>
        <v>0</v>
      </c>
      <c r="U587" s="25">
        <v>10000</v>
      </c>
      <c r="V587" s="23">
        <f t="shared" si="69"/>
        <v>0</v>
      </c>
    </row>
    <row r="588" spans="2:22" x14ac:dyDescent="0.25">
      <c r="B588" s="3" t="s">
        <v>793</v>
      </c>
      <c r="C588" s="6"/>
      <c r="D588" s="6"/>
      <c r="E588" s="20">
        <f t="shared" si="63"/>
        <v>0</v>
      </c>
      <c r="F588" s="25"/>
      <c r="G588" s="25"/>
      <c r="H588" s="26">
        <f t="shared" si="64"/>
        <v>0</v>
      </c>
      <c r="I588" s="6"/>
      <c r="J588" s="6"/>
      <c r="K588" s="20">
        <f t="shared" si="65"/>
        <v>0</v>
      </c>
      <c r="L588" s="25"/>
      <c r="M588" s="25"/>
      <c r="N588" s="26">
        <f t="shared" si="66"/>
        <v>0</v>
      </c>
      <c r="O588" s="6"/>
      <c r="P588" s="6"/>
      <c r="Q588" s="20">
        <f t="shared" si="67"/>
        <v>0</v>
      </c>
      <c r="R588" s="6"/>
      <c r="S588" s="25"/>
      <c r="T588" s="26">
        <f t="shared" si="68"/>
        <v>0</v>
      </c>
      <c r="U588" s="25">
        <v>9968</v>
      </c>
      <c r="V588" s="23">
        <f t="shared" si="69"/>
        <v>0</v>
      </c>
    </row>
    <row r="589" spans="2:22" x14ac:dyDescent="0.25">
      <c r="B589" s="3" t="s">
        <v>794</v>
      </c>
      <c r="C589" s="6"/>
      <c r="D589" s="6"/>
      <c r="E589" s="20">
        <f t="shared" si="63"/>
        <v>0</v>
      </c>
      <c r="F589" s="25"/>
      <c r="G589" s="25"/>
      <c r="H589" s="26">
        <f t="shared" si="64"/>
        <v>0</v>
      </c>
      <c r="I589" s="6"/>
      <c r="J589" s="6"/>
      <c r="K589" s="20">
        <f t="shared" si="65"/>
        <v>0</v>
      </c>
      <c r="L589" s="25"/>
      <c r="M589" s="25"/>
      <c r="N589" s="26">
        <f t="shared" si="66"/>
        <v>0</v>
      </c>
      <c r="O589" s="6"/>
      <c r="P589" s="6"/>
      <c r="Q589" s="20">
        <f t="shared" si="67"/>
        <v>0</v>
      </c>
      <c r="R589" s="6"/>
      <c r="S589" s="25"/>
      <c r="T589" s="26">
        <f t="shared" si="68"/>
        <v>0</v>
      </c>
      <c r="U589" s="25">
        <v>9962</v>
      </c>
      <c r="V589" s="23">
        <f t="shared" si="69"/>
        <v>0</v>
      </c>
    </row>
    <row r="590" spans="2:22" x14ac:dyDescent="0.25">
      <c r="B590" s="3" t="s">
        <v>795</v>
      </c>
      <c r="C590" s="6"/>
      <c r="D590" s="6"/>
      <c r="E590" s="20">
        <f t="shared" si="63"/>
        <v>0</v>
      </c>
      <c r="F590" s="25"/>
      <c r="G590" s="25"/>
      <c r="H590" s="26">
        <f t="shared" si="64"/>
        <v>0</v>
      </c>
      <c r="I590" s="6"/>
      <c r="J590" s="6"/>
      <c r="K590" s="20">
        <f t="shared" si="65"/>
        <v>0</v>
      </c>
      <c r="L590" s="25"/>
      <c r="M590" s="25"/>
      <c r="N590" s="26">
        <f t="shared" si="66"/>
        <v>0</v>
      </c>
      <c r="O590" s="6"/>
      <c r="P590" s="6"/>
      <c r="Q590" s="20">
        <f t="shared" si="67"/>
        <v>0</v>
      </c>
      <c r="R590" s="6"/>
      <c r="S590" s="25"/>
      <c r="T590" s="26">
        <f t="shared" si="68"/>
        <v>0</v>
      </c>
      <c r="U590" s="25">
        <v>9933</v>
      </c>
      <c r="V590" s="23">
        <f t="shared" si="69"/>
        <v>0</v>
      </c>
    </row>
    <row r="591" spans="2:22" x14ac:dyDescent="0.25">
      <c r="B591" s="3" t="s">
        <v>796</v>
      </c>
      <c r="C591" s="6"/>
      <c r="D591" s="6"/>
      <c r="E591" s="20">
        <f t="shared" si="63"/>
        <v>0</v>
      </c>
      <c r="F591" s="25"/>
      <c r="G591" s="25"/>
      <c r="H591" s="26">
        <f t="shared" si="64"/>
        <v>0</v>
      </c>
      <c r="I591" s="6"/>
      <c r="J591" s="6"/>
      <c r="K591" s="20">
        <f t="shared" si="65"/>
        <v>0</v>
      </c>
      <c r="L591" s="25"/>
      <c r="M591" s="25"/>
      <c r="N591" s="26">
        <f t="shared" si="66"/>
        <v>0</v>
      </c>
      <c r="O591" s="6"/>
      <c r="P591" s="6"/>
      <c r="Q591" s="20">
        <f t="shared" si="67"/>
        <v>0</v>
      </c>
      <c r="R591" s="6"/>
      <c r="S591" s="25"/>
      <c r="T591" s="26">
        <f t="shared" si="68"/>
        <v>0</v>
      </c>
      <c r="U591" s="25">
        <v>9781</v>
      </c>
      <c r="V591" s="23">
        <f t="shared" si="69"/>
        <v>0</v>
      </c>
    </row>
    <row r="592" spans="2:22" x14ac:dyDescent="0.25">
      <c r="B592" s="3" t="s">
        <v>797</v>
      </c>
      <c r="C592" s="6"/>
      <c r="D592" s="6"/>
      <c r="E592" s="20">
        <f t="shared" si="63"/>
        <v>0</v>
      </c>
      <c r="F592" s="25"/>
      <c r="G592" s="25"/>
      <c r="H592" s="26">
        <f t="shared" si="64"/>
        <v>0</v>
      </c>
      <c r="I592" s="6"/>
      <c r="J592" s="6"/>
      <c r="K592" s="20">
        <f t="shared" si="65"/>
        <v>0</v>
      </c>
      <c r="L592" s="25"/>
      <c r="M592" s="25"/>
      <c r="N592" s="26">
        <f t="shared" si="66"/>
        <v>0</v>
      </c>
      <c r="O592" s="6"/>
      <c r="P592" s="6"/>
      <c r="Q592" s="20">
        <f t="shared" si="67"/>
        <v>0</v>
      </c>
      <c r="R592" s="6"/>
      <c r="S592" s="25"/>
      <c r="T592" s="26">
        <f t="shared" si="68"/>
        <v>0</v>
      </c>
      <c r="U592" s="25">
        <v>9525</v>
      </c>
      <c r="V592" s="23">
        <f t="shared" si="69"/>
        <v>0</v>
      </c>
    </row>
    <row r="593" spans="2:22" x14ac:dyDescent="0.25">
      <c r="B593" s="3" t="s">
        <v>798</v>
      </c>
      <c r="C593" s="6"/>
      <c r="D593" s="6"/>
      <c r="E593" s="20">
        <f t="shared" si="63"/>
        <v>0</v>
      </c>
      <c r="F593" s="25"/>
      <c r="G593" s="25"/>
      <c r="H593" s="26">
        <f t="shared" si="64"/>
        <v>0</v>
      </c>
      <c r="I593" s="6"/>
      <c r="J593" s="6"/>
      <c r="K593" s="20">
        <f t="shared" si="65"/>
        <v>0</v>
      </c>
      <c r="L593" s="25"/>
      <c r="M593" s="25"/>
      <c r="N593" s="26">
        <f t="shared" si="66"/>
        <v>0</v>
      </c>
      <c r="O593" s="6"/>
      <c r="P593" s="6"/>
      <c r="Q593" s="20">
        <f t="shared" si="67"/>
        <v>0</v>
      </c>
      <c r="R593" s="6"/>
      <c r="S593" s="25"/>
      <c r="T593" s="26">
        <f t="shared" si="68"/>
        <v>0</v>
      </c>
      <c r="U593" s="25">
        <v>9370</v>
      </c>
      <c r="V593" s="23">
        <f t="shared" si="69"/>
        <v>0</v>
      </c>
    </row>
    <row r="594" spans="2:22" x14ac:dyDescent="0.25">
      <c r="B594" s="3" t="s">
        <v>799</v>
      </c>
      <c r="C594" s="6"/>
      <c r="D594" s="6"/>
      <c r="E594" s="20">
        <f t="shared" si="63"/>
        <v>0</v>
      </c>
      <c r="F594" s="25"/>
      <c r="G594" s="25"/>
      <c r="H594" s="26">
        <f t="shared" si="64"/>
        <v>0</v>
      </c>
      <c r="I594" s="6"/>
      <c r="J594" s="6"/>
      <c r="K594" s="20">
        <f t="shared" si="65"/>
        <v>0</v>
      </c>
      <c r="L594" s="25"/>
      <c r="M594" s="25"/>
      <c r="N594" s="26">
        <f t="shared" si="66"/>
        <v>0</v>
      </c>
      <c r="O594" s="6"/>
      <c r="P594" s="6"/>
      <c r="Q594" s="20">
        <f t="shared" si="67"/>
        <v>0</v>
      </c>
      <c r="R594" s="6"/>
      <c r="S594" s="25"/>
      <c r="T594" s="26">
        <f t="shared" si="68"/>
        <v>0</v>
      </c>
      <c r="U594" s="25">
        <v>9215</v>
      </c>
      <c r="V594" s="23">
        <f t="shared" si="69"/>
        <v>0</v>
      </c>
    </row>
    <row r="595" spans="2:22" x14ac:dyDescent="0.25">
      <c r="B595" s="3" t="s">
        <v>800</v>
      </c>
      <c r="C595" s="6"/>
      <c r="D595" s="6"/>
      <c r="E595" s="20">
        <f t="shared" si="63"/>
        <v>0</v>
      </c>
      <c r="F595" s="25"/>
      <c r="G595" s="25"/>
      <c r="H595" s="26">
        <f t="shared" si="64"/>
        <v>0</v>
      </c>
      <c r="I595" s="6"/>
      <c r="J595" s="6"/>
      <c r="K595" s="20">
        <f t="shared" si="65"/>
        <v>0</v>
      </c>
      <c r="L595" s="25"/>
      <c r="M595" s="25"/>
      <c r="N595" s="26">
        <f t="shared" si="66"/>
        <v>0</v>
      </c>
      <c r="O595" s="6"/>
      <c r="P595" s="6"/>
      <c r="Q595" s="20">
        <f t="shared" si="67"/>
        <v>0</v>
      </c>
      <c r="R595" s="6"/>
      <c r="S595" s="25"/>
      <c r="T595" s="26">
        <f t="shared" si="68"/>
        <v>0</v>
      </c>
      <c r="U595" s="25">
        <v>9154</v>
      </c>
      <c r="V595" s="23">
        <f t="shared" si="69"/>
        <v>0</v>
      </c>
    </row>
    <row r="596" spans="2:22" x14ac:dyDescent="0.25">
      <c r="B596" s="3" t="s">
        <v>801</v>
      </c>
      <c r="C596" s="6"/>
      <c r="D596" s="6"/>
      <c r="E596" s="20">
        <f t="shared" si="63"/>
        <v>0</v>
      </c>
      <c r="F596" s="25"/>
      <c r="G596" s="25"/>
      <c r="H596" s="26">
        <f t="shared" si="64"/>
        <v>0</v>
      </c>
      <c r="I596" s="6"/>
      <c r="J596" s="6"/>
      <c r="K596" s="20">
        <f t="shared" si="65"/>
        <v>0</v>
      </c>
      <c r="L596" s="25"/>
      <c r="M596" s="25"/>
      <c r="N596" s="26">
        <f t="shared" si="66"/>
        <v>0</v>
      </c>
      <c r="O596" s="6"/>
      <c r="P596" s="6"/>
      <c r="Q596" s="20">
        <f t="shared" si="67"/>
        <v>0</v>
      </c>
      <c r="R596" s="6"/>
      <c r="S596" s="25"/>
      <c r="T596" s="26">
        <f t="shared" si="68"/>
        <v>0</v>
      </c>
      <c r="U596" s="25">
        <v>9065</v>
      </c>
      <c r="V596" s="23">
        <f t="shared" si="69"/>
        <v>0</v>
      </c>
    </row>
    <row r="597" spans="2:22" x14ac:dyDescent="0.25">
      <c r="B597" s="3" t="s">
        <v>802</v>
      </c>
      <c r="C597" s="6"/>
      <c r="D597" s="6"/>
      <c r="E597" s="20">
        <f t="shared" si="63"/>
        <v>0</v>
      </c>
      <c r="F597" s="25"/>
      <c r="G597" s="25"/>
      <c r="H597" s="26">
        <f t="shared" si="64"/>
        <v>0</v>
      </c>
      <c r="I597" s="6"/>
      <c r="J597" s="6"/>
      <c r="K597" s="20">
        <f t="shared" si="65"/>
        <v>0</v>
      </c>
      <c r="L597" s="25"/>
      <c r="M597" s="25"/>
      <c r="N597" s="26">
        <f t="shared" si="66"/>
        <v>0</v>
      </c>
      <c r="O597" s="6"/>
      <c r="P597" s="6"/>
      <c r="Q597" s="20">
        <f t="shared" si="67"/>
        <v>0</v>
      </c>
      <c r="R597" s="6"/>
      <c r="S597" s="25"/>
      <c r="T597" s="26">
        <f t="shared" si="68"/>
        <v>0</v>
      </c>
      <c r="U597" s="25">
        <v>8844</v>
      </c>
      <c r="V597" s="23">
        <f t="shared" si="69"/>
        <v>0</v>
      </c>
    </row>
    <row r="598" spans="2:22" x14ac:dyDescent="0.25">
      <c r="B598" s="3" t="s">
        <v>803</v>
      </c>
      <c r="C598" s="6"/>
      <c r="D598" s="6"/>
      <c r="E598" s="20">
        <f t="shared" si="63"/>
        <v>0</v>
      </c>
      <c r="F598" s="25"/>
      <c r="G598" s="25"/>
      <c r="H598" s="26">
        <f t="shared" si="64"/>
        <v>0</v>
      </c>
      <c r="I598" s="6"/>
      <c r="J598" s="6"/>
      <c r="K598" s="20">
        <f t="shared" si="65"/>
        <v>0</v>
      </c>
      <c r="L598" s="25"/>
      <c r="M598" s="25"/>
      <c r="N598" s="26">
        <f t="shared" si="66"/>
        <v>0</v>
      </c>
      <c r="O598" s="6"/>
      <c r="P598" s="6"/>
      <c r="Q598" s="20">
        <f t="shared" si="67"/>
        <v>0</v>
      </c>
      <c r="R598" s="6"/>
      <c r="S598" s="25"/>
      <c r="T598" s="26">
        <f t="shared" si="68"/>
        <v>0</v>
      </c>
      <c r="U598" s="25">
        <v>8831</v>
      </c>
      <c r="V598" s="23">
        <f t="shared" si="69"/>
        <v>0</v>
      </c>
    </row>
    <row r="599" spans="2:22" x14ac:dyDescent="0.25">
      <c r="B599" s="3" t="s">
        <v>804</v>
      </c>
      <c r="C599" s="6"/>
      <c r="D599" s="6"/>
      <c r="E599" s="20">
        <f t="shared" si="63"/>
        <v>0</v>
      </c>
      <c r="F599" s="25"/>
      <c r="G599" s="25"/>
      <c r="H599" s="26">
        <f t="shared" si="64"/>
        <v>0</v>
      </c>
      <c r="I599" s="6"/>
      <c r="J599" s="6"/>
      <c r="K599" s="20">
        <f t="shared" si="65"/>
        <v>0</v>
      </c>
      <c r="L599" s="25"/>
      <c r="M599" s="25"/>
      <c r="N599" s="26">
        <f t="shared" si="66"/>
        <v>0</v>
      </c>
      <c r="O599" s="6"/>
      <c r="P599" s="6"/>
      <c r="Q599" s="20">
        <f t="shared" si="67"/>
        <v>0</v>
      </c>
      <c r="R599" s="6"/>
      <c r="S599" s="25"/>
      <c r="T599" s="26">
        <f t="shared" si="68"/>
        <v>0</v>
      </c>
      <c r="U599" s="25">
        <v>8685</v>
      </c>
      <c r="V599" s="23">
        <f t="shared" si="69"/>
        <v>0</v>
      </c>
    </row>
    <row r="600" spans="2:22" x14ac:dyDescent="0.25">
      <c r="B600" s="3" t="s">
        <v>805</v>
      </c>
      <c r="C600" s="6"/>
      <c r="D600" s="6"/>
      <c r="E600" s="20">
        <f t="shared" si="63"/>
        <v>0</v>
      </c>
      <c r="F600" s="25"/>
      <c r="G600" s="25"/>
      <c r="H600" s="26">
        <f t="shared" si="64"/>
        <v>0</v>
      </c>
      <c r="I600" s="6"/>
      <c r="J600" s="6"/>
      <c r="K600" s="20">
        <f t="shared" si="65"/>
        <v>0</v>
      </c>
      <c r="L600" s="25"/>
      <c r="M600" s="25"/>
      <c r="N600" s="26">
        <f t="shared" si="66"/>
        <v>0</v>
      </c>
      <c r="O600" s="6"/>
      <c r="P600" s="6"/>
      <c r="Q600" s="20">
        <f t="shared" si="67"/>
        <v>0</v>
      </c>
      <c r="R600" s="6"/>
      <c r="S600" s="25"/>
      <c r="T600" s="26">
        <f t="shared" si="68"/>
        <v>0</v>
      </c>
      <c r="U600" s="25">
        <v>8656</v>
      </c>
      <c r="V600" s="23">
        <f t="shared" si="69"/>
        <v>0</v>
      </c>
    </row>
    <row r="601" spans="2:22" x14ac:dyDescent="0.25">
      <c r="B601" s="3" t="s">
        <v>806</v>
      </c>
      <c r="C601" s="6"/>
      <c r="D601" s="6"/>
      <c r="E601" s="20">
        <f t="shared" si="63"/>
        <v>0</v>
      </c>
      <c r="F601" s="25"/>
      <c r="G601" s="25"/>
      <c r="H601" s="26">
        <f t="shared" si="64"/>
        <v>0</v>
      </c>
      <c r="I601" s="6"/>
      <c r="J601" s="6"/>
      <c r="K601" s="20">
        <f t="shared" si="65"/>
        <v>0</v>
      </c>
      <c r="L601" s="25"/>
      <c r="M601" s="25"/>
      <c r="N601" s="26">
        <f t="shared" si="66"/>
        <v>0</v>
      </c>
      <c r="O601" s="6"/>
      <c r="P601" s="6"/>
      <c r="Q601" s="20">
        <f t="shared" si="67"/>
        <v>0</v>
      </c>
      <c r="R601" s="6"/>
      <c r="S601" s="25"/>
      <c r="T601" s="26">
        <f t="shared" si="68"/>
        <v>0</v>
      </c>
      <c r="U601" s="25">
        <v>8344</v>
      </c>
      <c r="V601" s="23">
        <f t="shared" si="69"/>
        <v>0</v>
      </c>
    </row>
    <row r="602" spans="2:22" x14ac:dyDescent="0.25">
      <c r="B602" s="3" t="s">
        <v>807</v>
      </c>
      <c r="C602" s="6"/>
      <c r="D602" s="6"/>
      <c r="E602" s="20">
        <f t="shared" si="63"/>
        <v>0</v>
      </c>
      <c r="F602" s="25"/>
      <c r="G602" s="25"/>
      <c r="H602" s="26">
        <f t="shared" si="64"/>
        <v>0</v>
      </c>
      <c r="I602" s="6"/>
      <c r="J602" s="6"/>
      <c r="K602" s="20">
        <f t="shared" si="65"/>
        <v>0</v>
      </c>
      <c r="L602" s="25"/>
      <c r="M602" s="25"/>
      <c r="N602" s="26">
        <f t="shared" si="66"/>
        <v>0</v>
      </c>
      <c r="O602" s="6"/>
      <c r="P602" s="6"/>
      <c r="Q602" s="20">
        <f t="shared" si="67"/>
        <v>0</v>
      </c>
      <c r="R602" s="6"/>
      <c r="S602" s="25"/>
      <c r="T602" s="26">
        <f t="shared" si="68"/>
        <v>0</v>
      </c>
      <c r="U602" s="25">
        <v>8299</v>
      </c>
      <c r="V602" s="23">
        <f t="shared" si="69"/>
        <v>0</v>
      </c>
    </row>
    <row r="603" spans="2:22" x14ac:dyDescent="0.25">
      <c r="B603" s="3" t="s">
        <v>808</v>
      </c>
      <c r="C603" s="6"/>
      <c r="D603" s="6"/>
      <c r="E603" s="20">
        <f t="shared" si="63"/>
        <v>0</v>
      </c>
      <c r="F603" s="25"/>
      <c r="G603" s="25"/>
      <c r="H603" s="26">
        <f t="shared" si="64"/>
        <v>0</v>
      </c>
      <c r="I603" s="6"/>
      <c r="J603" s="6"/>
      <c r="K603" s="20">
        <f t="shared" si="65"/>
        <v>0</v>
      </c>
      <c r="L603" s="25"/>
      <c r="M603" s="25"/>
      <c r="N603" s="26">
        <f t="shared" si="66"/>
        <v>0</v>
      </c>
      <c r="O603" s="6"/>
      <c r="P603" s="6"/>
      <c r="Q603" s="20">
        <f t="shared" si="67"/>
        <v>0</v>
      </c>
      <c r="R603" s="6"/>
      <c r="S603" s="25"/>
      <c r="T603" s="26">
        <f t="shared" si="68"/>
        <v>0</v>
      </c>
      <c r="U603" s="25">
        <v>8123</v>
      </c>
      <c r="V603" s="23">
        <f t="shared" si="69"/>
        <v>0</v>
      </c>
    </row>
    <row r="604" spans="2:22" x14ac:dyDescent="0.25">
      <c r="B604" s="3" t="s">
        <v>809</v>
      </c>
      <c r="C604" s="6"/>
      <c r="D604" s="6"/>
      <c r="E604" s="20">
        <f t="shared" si="63"/>
        <v>0</v>
      </c>
      <c r="F604" s="25"/>
      <c r="G604" s="25"/>
      <c r="H604" s="26">
        <f t="shared" si="64"/>
        <v>0</v>
      </c>
      <c r="I604" s="6"/>
      <c r="J604" s="6"/>
      <c r="K604" s="20">
        <f t="shared" si="65"/>
        <v>0</v>
      </c>
      <c r="L604" s="25"/>
      <c r="M604" s="25"/>
      <c r="N604" s="26">
        <f t="shared" si="66"/>
        <v>0</v>
      </c>
      <c r="O604" s="6"/>
      <c r="P604" s="6"/>
      <c r="Q604" s="20">
        <f t="shared" si="67"/>
        <v>0</v>
      </c>
      <c r="R604" s="6"/>
      <c r="S604" s="25"/>
      <c r="T604" s="26">
        <f t="shared" si="68"/>
        <v>0</v>
      </c>
      <c r="U604" s="25">
        <v>8000</v>
      </c>
      <c r="V604" s="23">
        <f t="shared" si="69"/>
        <v>0</v>
      </c>
    </row>
    <row r="605" spans="2:22" x14ac:dyDescent="0.25">
      <c r="B605" s="3" t="s">
        <v>810</v>
      </c>
      <c r="C605" s="6"/>
      <c r="D605" s="6"/>
      <c r="E605" s="20">
        <f t="shared" si="63"/>
        <v>0</v>
      </c>
      <c r="F605" s="25"/>
      <c r="G605" s="25"/>
      <c r="H605" s="26">
        <f t="shared" si="64"/>
        <v>0</v>
      </c>
      <c r="I605" s="6"/>
      <c r="J605" s="6"/>
      <c r="K605" s="20">
        <f t="shared" si="65"/>
        <v>0</v>
      </c>
      <c r="L605" s="25"/>
      <c r="M605" s="25"/>
      <c r="N605" s="26">
        <f t="shared" si="66"/>
        <v>0</v>
      </c>
      <c r="O605" s="6"/>
      <c r="P605" s="6"/>
      <c r="Q605" s="20">
        <f t="shared" si="67"/>
        <v>0</v>
      </c>
      <c r="R605" s="6"/>
      <c r="S605" s="25"/>
      <c r="T605" s="26">
        <f t="shared" si="68"/>
        <v>0</v>
      </c>
      <c r="U605" s="25">
        <v>7980</v>
      </c>
      <c r="V605" s="23">
        <f t="shared" si="69"/>
        <v>0</v>
      </c>
    </row>
    <row r="606" spans="2:22" x14ac:dyDescent="0.25">
      <c r="B606" s="3" t="s">
        <v>811</v>
      </c>
      <c r="C606" s="6"/>
      <c r="D606" s="6"/>
      <c r="E606" s="20">
        <f t="shared" si="63"/>
        <v>0</v>
      </c>
      <c r="F606" s="25"/>
      <c r="G606" s="25"/>
      <c r="H606" s="26">
        <f t="shared" si="64"/>
        <v>0</v>
      </c>
      <c r="I606" s="6"/>
      <c r="J606" s="6"/>
      <c r="K606" s="20">
        <f t="shared" si="65"/>
        <v>0</v>
      </c>
      <c r="L606" s="25"/>
      <c r="M606" s="25"/>
      <c r="N606" s="26">
        <f t="shared" si="66"/>
        <v>0</v>
      </c>
      <c r="O606" s="6"/>
      <c r="P606" s="6"/>
      <c r="Q606" s="20">
        <f t="shared" si="67"/>
        <v>0</v>
      </c>
      <c r="R606" s="6"/>
      <c r="S606" s="25"/>
      <c r="T606" s="26">
        <f t="shared" si="68"/>
        <v>0</v>
      </c>
      <c r="U606" s="25">
        <v>7930</v>
      </c>
      <c r="V606" s="23">
        <f t="shared" si="69"/>
        <v>0</v>
      </c>
    </row>
    <row r="607" spans="2:22" x14ac:dyDescent="0.25">
      <c r="B607" s="3" t="s">
        <v>812</v>
      </c>
      <c r="C607" s="6"/>
      <c r="D607" s="6"/>
      <c r="E607" s="20">
        <f t="shared" si="63"/>
        <v>0</v>
      </c>
      <c r="F607" s="25"/>
      <c r="G607" s="25"/>
      <c r="H607" s="26">
        <f t="shared" si="64"/>
        <v>0</v>
      </c>
      <c r="I607" s="6"/>
      <c r="J607" s="6"/>
      <c r="K607" s="20">
        <f t="shared" si="65"/>
        <v>0</v>
      </c>
      <c r="L607" s="25"/>
      <c r="M607" s="25"/>
      <c r="N607" s="26">
        <f t="shared" si="66"/>
        <v>0</v>
      </c>
      <c r="O607" s="6"/>
      <c r="P607" s="6"/>
      <c r="Q607" s="20">
        <f t="shared" si="67"/>
        <v>0</v>
      </c>
      <c r="R607" s="6"/>
      <c r="S607" s="25"/>
      <c r="T607" s="26">
        <f t="shared" si="68"/>
        <v>0</v>
      </c>
      <c r="U607" s="25">
        <v>7888</v>
      </c>
      <c r="V607" s="23">
        <f t="shared" si="69"/>
        <v>0</v>
      </c>
    </row>
    <row r="608" spans="2:22" x14ac:dyDescent="0.25">
      <c r="B608" s="3" t="s">
        <v>813</v>
      </c>
      <c r="C608" s="6"/>
      <c r="D608" s="6"/>
      <c r="E608" s="20">
        <f t="shared" si="63"/>
        <v>0</v>
      </c>
      <c r="F608" s="25"/>
      <c r="G608" s="25"/>
      <c r="H608" s="26">
        <f t="shared" si="64"/>
        <v>0</v>
      </c>
      <c r="I608" s="6"/>
      <c r="J608" s="6"/>
      <c r="K608" s="20">
        <f t="shared" si="65"/>
        <v>0</v>
      </c>
      <c r="L608" s="25"/>
      <c r="M608" s="25"/>
      <c r="N608" s="26">
        <f t="shared" si="66"/>
        <v>0</v>
      </c>
      <c r="O608" s="6"/>
      <c r="P608" s="6"/>
      <c r="Q608" s="20">
        <f t="shared" si="67"/>
        <v>0</v>
      </c>
      <c r="R608" s="6"/>
      <c r="S608" s="25"/>
      <c r="T608" s="26">
        <f t="shared" si="68"/>
        <v>0</v>
      </c>
      <c r="U608" s="25">
        <v>7884</v>
      </c>
      <c r="V608" s="23">
        <f t="shared" si="69"/>
        <v>0</v>
      </c>
    </row>
    <row r="609" spans="2:22" x14ac:dyDescent="0.25">
      <c r="B609" s="3" t="s">
        <v>814</v>
      </c>
      <c r="C609" s="6"/>
      <c r="D609" s="6"/>
      <c r="E609" s="20">
        <f t="shared" si="63"/>
        <v>0</v>
      </c>
      <c r="F609" s="25"/>
      <c r="G609" s="25"/>
      <c r="H609" s="26">
        <f t="shared" si="64"/>
        <v>0</v>
      </c>
      <c r="I609" s="6"/>
      <c r="J609" s="6"/>
      <c r="K609" s="20">
        <f t="shared" si="65"/>
        <v>0</v>
      </c>
      <c r="L609" s="25"/>
      <c r="M609" s="25"/>
      <c r="N609" s="26">
        <f t="shared" si="66"/>
        <v>0</v>
      </c>
      <c r="O609" s="6"/>
      <c r="P609" s="6"/>
      <c r="Q609" s="20">
        <f t="shared" si="67"/>
        <v>0</v>
      </c>
      <c r="R609" s="6"/>
      <c r="S609" s="25"/>
      <c r="T609" s="26">
        <f t="shared" si="68"/>
        <v>0</v>
      </c>
      <c r="U609" s="25">
        <v>7841</v>
      </c>
      <c r="V609" s="23">
        <f t="shared" si="69"/>
        <v>0</v>
      </c>
    </row>
    <row r="610" spans="2:22" x14ac:dyDescent="0.25">
      <c r="B610" s="3" t="s">
        <v>815</v>
      </c>
      <c r="C610" s="6"/>
      <c r="D610" s="6"/>
      <c r="E610" s="20">
        <f t="shared" si="63"/>
        <v>0</v>
      </c>
      <c r="F610" s="25"/>
      <c r="G610" s="25"/>
      <c r="H610" s="26">
        <f t="shared" si="64"/>
        <v>0</v>
      </c>
      <c r="I610" s="6"/>
      <c r="J610" s="6"/>
      <c r="K610" s="20">
        <f t="shared" si="65"/>
        <v>0</v>
      </c>
      <c r="L610" s="25"/>
      <c r="M610" s="25"/>
      <c r="N610" s="26">
        <f t="shared" si="66"/>
        <v>0</v>
      </c>
      <c r="O610" s="6"/>
      <c r="P610" s="6"/>
      <c r="Q610" s="20">
        <f t="shared" si="67"/>
        <v>0</v>
      </c>
      <c r="R610" s="6"/>
      <c r="S610" s="25"/>
      <c r="T610" s="26">
        <f t="shared" si="68"/>
        <v>0</v>
      </c>
      <c r="U610" s="25">
        <v>7800</v>
      </c>
      <c r="V610" s="23">
        <f t="shared" si="69"/>
        <v>0</v>
      </c>
    </row>
    <row r="611" spans="2:22" x14ac:dyDescent="0.25">
      <c r="B611" s="3" t="s">
        <v>816</v>
      </c>
      <c r="C611" s="6"/>
      <c r="D611" s="6"/>
      <c r="E611" s="20">
        <f t="shared" si="63"/>
        <v>0</v>
      </c>
      <c r="F611" s="25"/>
      <c r="G611" s="25"/>
      <c r="H611" s="26">
        <f t="shared" si="64"/>
        <v>0</v>
      </c>
      <c r="I611" s="6"/>
      <c r="J611" s="6"/>
      <c r="K611" s="20">
        <f t="shared" si="65"/>
        <v>0</v>
      </c>
      <c r="L611" s="25"/>
      <c r="M611" s="25"/>
      <c r="N611" s="26">
        <f t="shared" si="66"/>
        <v>0</v>
      </c>
      <c r="O611" s="6"/>
      <c r="P611" s="6"/>
      <c r="Q611" s="20">
        <f t="shared" si="67"/>
        <v>0</v>
      </c>
      <c r="R611" s="6"/>
      <c r="S611" s="25"/>
      <c r="T611" s="26">
        <f t="shared" si="68"/>
        <v>0</v>
      </c>
      <c r="U611" s="25">
        <v>7798</v>
      </c>
      <c r="V611" s="23">
        <f t="shared" si="69"/>
        <v>0</v>
      </c>
    </row>
    <row r="612" spans="2:22" x14ac:dyDescent="0.25">
      <c r="B612" s="3" t="s">
        <v>817</v>
      </c>
      <c r="C612" s="6"/>
      <c r="D612" s="6"/>
      <c r="E612" s="20">
        <f t="shared" si="63"/>
        <v>0</v>
      </c>
      <c r="F612" s="25"/>
      <c r="G612" s="25"/>
      <c r="H612" s="26">
        <f t="shared" si="64"/>
        <v>0</v>
      </c>
      <c r="I612" s="6"/>
      <c r="J612" s="6"/>
      <c r="K612" s="20">
        <f t="shared" si="65"/>
        <v>0</v>
      </c>
      <c r="L612" s="25"/>
      <c r="M612" s="25"/>
      <c r="N612" s="26">
        <f t="shared" si="66"/>
        <v>0</v>
      </c>
      <c r="O612" s="6"/>
      <c r="P612" s="6"/>
      <c r="Q612" s="20">
        <f t="shared" si="67"/>
        <v>0</v>
      </c>
      <c r="R612" s="6"/>
      <c r="S612" s="25"/>
      <c r="T612" s="26">
        <f t="shared" si="68"/>
        <v>0</v>
      </c>
      <c r="U612" s="25">
        <v>7760</v>
      </c>
      <c r="V612" s="23">
        <f t="shared" si="69"/>
        <v>0</v>
      </c>
    </row>
    <row r="613" spans="2:22" x14ac:dyDescent="0.25">
      <c r="B613" s="3" t="s">
        <v>818</v>
      </c>
      <c r="C613" s="6"/>
      <c r="D613" s="6"/>
      <c r="E613" s="20">
        <f t="shared" si="63"/>
        <v>0</v>
      </c>
      <c r="F613" s="25"/>
      <c r="G613" s="25"/>
      <c r="H613" s="26">
        <f t="shared" si="64"/>
        <v>0</v>
      </c>
      <c r="I613" s="6"/>
      <c r="J613" s="6"/>
      <c r="K613" s="20">
        <f t="shared" si="65"/>
        <v>0</v>
      </c>
      <c r="L613" s="25"/>
      <c r="M613" s="25"/>
      <c r="N613" s="26">
        <f t="shared" si="66"/>
        <v>0</v>
      </c>
      <c r="O613" s="6"/>
      <c r="P613" s="6"/>
      <c r="Q613" s="20">
        <f t="shared" si="67"/>
        <v>0</v>
      </c>
      <c r="R613" s="6"/>
      <c r="S613" s="25"/>
      <c r="T613" s="26">
        <f t="shared" si="68"/>
        <v>0</v>
      </c>
      <c r="U613" s="25">
        <v>7560</v>
      </c>
      <c r="V613" s="23">
        <f t="shared" si="69"/>
        <v>0</v>
      </c>
    </row>
    <row r="614" spans="2:22" x14ac:dyDescent="0.25">
      <c r="B614" s="3" t="s">
        <v>819</v>
      </c>
      <c r="C614" s="6"/>
      <c r="D614" s="6"/>
      <c r="E614" s="20">
        <f t="shared" si="63"/>
        <v>0</v>
      </c>
      <c r="F614" s="25"/>
      <c r="G614" s="25"/>
      <c r="H614" s="26">
        <f t="shared" si="64"/>
        <v>0</v>
      </c>
      <c r="I614" s="6"/>
      <c r="J614" s="6"/>
      <c r="K614" s="20">
        <f t="shared" si="65"/>
        <v>0</v>
      </c>
      <c r="L614" s="25"/>
      <c r="M614" s="25"/>
      <c r="N614" s="26">
        <f t="shared" si="66"/>
        <v>0</v>
      </c>
      <c r="O614" s="6"/>
      <c r="P614" s="6"/>
      <c r="Q614" s="20">
        <f t="shared" si="67"/>
        <v>0</v>
      </c>
      <c r="R614" s="6"/>
      <c r="S614" s="25"/>
      <c r="T614" s="26">
        <f t="shared" si="68"/>
        <v>0</v>
      </c>
      <c r="U614" s="25">
        <v>7394</v>
      </c>
      <c r="V614" s="23">
        <f t="shared" si="69"/>
        <v>0</v>
      </c>
    </row>
    <row r="615" spans="2:22" x14ac:dyDescent="0.25">
      <c r="B615" s="3" t="s">
        <v>820</v>
      </c>
      <c r="C615" s="6"/>
      <c r="D615" s="6"/>
      <c r="E615" s="20">
        <f t="shared" si="63"/>
        <v>0</v>
      </c>
      <c r="F615" s="25"/>
      <c r="G615" s="25"/>
      <c r="H615" s="26">
        <f t="shared" si="64"/>
        <v>0</v>
      </c>
      <c r="I615" s="6"/>
      <c r="J615" s="6"/>
      <c r="K615" s="20">
        <f t="shared" si="65"/>
        <v>0</v>
      </c>
      <c r="L615" s="25"/>
      <c r="M615" s="25"/>
      <c r="N615" s="26">
        <f t="shared" si="66"/>
        <v>0</v>
      </c>
      <c r="O615" s="6"/>
      <c r="P615" s="6"/>
      <c r="Q615" s="20">
        <f t="shared" si="67"/>
        <v>0</v>
      </c>
      <c r="R615" s="6"/>
      <c r="S615" s="25"/>
      <c r="T615" s="26">
        <f t="shared" si="68"/>
        <v>0</v>
      </c>
      <c r="U615" s="25">
        <v>7365</v>
      </c>
      <c r="V615" s="23">
        <f t="shared" si="69"/>
        <v>0</v>
      </c>
    </row>
    <row r="616" spans="2:22" x14ac:dyDescent="0.25">
      <c r="B616" s="3" t="s">
        <v>821</v>
      </c>
      <c r="C616" s="6"/>
      <c r="D616" s="6"/>
      <c r="E616" s="20">
        <f t="shared" si="63"/>
        <v>0</v>
      </c>
      <c r="F616" s="25"/>
      <c r="G616" s="25"/>
      <c r="H616" s="26">
        <f t="shared" si="64"/>
        <v>0</v>
      </c>
      <c r="I616" s="6"/>
      <c r="J616" s="6"/>
      <c r="K616" s="20">
        <f t="shared" si="65"/>
        <v>0</v>
      </c>
      <c r="L616" s="25"/>
      <c r="M616" s="25"/>
      <c r="N616" s="26">
        <f t="shared" si="66"/>
        <v>0</v>
      </c>
      <c r="O616" s="6"/>
      <c r="P616" s="6"/>
      <c r="Q616" s="20">
        <f t="shared" si="67"/>
        <v>0</v>
      </c>
      <c r="R616" s="6"/>
      <c r="S616" s="25"/>
      <c r="T616" s="26">
        <f t="shared" si="68"/>
        <v>0</v>
      </c>
      <c r="U616" s="25">
        <v>7356</v>
      </c>
      <c r="V616" s="23">
        <f t="shared" si="69"/>
        <v>0</v>
      </c>
    </row>
    <row r="617" spans="2:22" x14ac:dyDescent="0.25">
      <c r="B617" s="3" t="s">
        <v>822</v>
      </c>
      <c r="C617" s="6"/>
      <c r="D617" s="6"/>
      <c r="E617" s="20">
        <f t="shared" si="63"/>
        <v>0</v>
      </c>
      <c r="F617" s="25"/>
      <c r="G617" s="25"/>
      <c r="H617" s="26">
        <f t="shared" si="64"/>
        <v>0</v>
      </c>
      <c r="I617" s="6"/>
      <c r="J617" s="6"/>
      <c r="K617" s="20">
        <f t="shared" si="65"/>
        <v>0</v>
      </c>
      <c r="L617" s="25"/>
      <c r="M617" s="25"/>
      <c r="N617" s="26">
        <f t="shared" si="66"/>
        <v>0</v>
      </c>
      <c r="O617" s="6"/>
      <c r="P617" s="6"/>
      <c r="Q617" s="20">
        <f t="shared" si="67"/>
        <v>0</v>
      </c>
      <c r="R617" s="6"/>
      <c r="S617" s="25"/>
      <c r="T617" s="26">
        <f t="shared" si="68"/>
        <v>0</v>
      </c>
      <c r="U617" s="25">
        <v>7350</v>
      </c>
      <c r="V617" s="23">
        <f t="shared" si="69"/>
        <v>0</v>
      </c>
    </row>
    <row r="618" spans="2:22" x14ac:dyDescent="0.25">
      <c r="B618" s="3" t="s">
        <v>823</v>
      </c>
      <c r="C618" s="6"/>
      <c r="D618" s="6"/>
      <c r="E618" s="20">
        <f t="shared" si="63"/>
        <v>0</v>
      </c>
      <c r="F618" s="25"/>
      <c r="G618" s="25"/>
      <c r="H618" s="26">
        <f t="shared" si="64"/>
        <v>0</v>
      </c>
      <c r="I618" s="6"/>
      <c r="J618" s="6"/>
      <c r="K618" s="20">
        <f t="shared" si="65"/>
        <v>0</v>
      </c>
      <c r="L618" s="25"/>
      <c r="M618" s="25"/>
      <c r="N618" s="26">
        <f t="shared" si="66"/>
        <v>0</v>
      </c>
      <c r="O618" s="6"/>
      <c r="P618" s="6"/>
      <c r="Q618" s="20">
        <f t="shared" si="67"/>
        <v>0</v>
      </c>
      <c r="R618" s="6"/>
      <c r="S618" s="25"/>
      <c r="T618" s="26">
        <f t="shared" si="68"/>
        <v>0</v>
      </c>
      <c r="U618" s="25">
        <v>7320</v>
      </c>
      <c r="V618" s="23">
        <f t="shared" si="69"/>
        <v>0</v>
      </c>
    </row>
    <row r="619" spans="2:22" x14ac:dyDescent="0.25">
      <c r="B619" s="3" t="s">
        <v>824</v>
      </c>
      <c r="C619" s="6"/>
      <c r="D619" s="6"/>
      <c r="E619" s="20">
        <f t="shared" si="63"/>
        <v>0</v>
      </c>
      <c r="F619" s="25"/>
      <c r="G619" s="25"/>
      <c r="H619" s="26">
        <f t="shared" si="64"/>
        <v>0</v>
      </c>
      <c r="I619" s="6"/>
      <c r="J619" s="6"/>
      <c r="K619" s="20">
        <f t="shared" si="65"/>
        <v>0</v>
      </c>
      <c r="L619" s="25"/>
      <c r="M619" s="25"/>
      <c r="N619" s="26">
        <f t="shared" si="66"/>
        <v>0</v>
      </c>
      <c r="O619" s="6"/>
      <c r="P619" s="6"/>
      <c r="Q619" s="20">
        <f t="shared" si="67"/>
        <v>0</v>
      </c>
      <c r="R619" s="6"/>
      <c r="S619" s="25"/>
      <c r="T619" s="26">
        <f t="shared" si="68"/>
        <v>0</v>
      </c>
      <c r="U619" s="25">
        <v>7231</v>
      </c>
      <c r="V619" s="23">
        <f t="shared" si="69"/>
        <v>0</v>
      </c>
    </row>
    <row r="620" spans="2:22" x14ac:dyDescent="0.25">
      <c r="B620" s="3" t="s">
        <v>825</v>
      </c>
      <c r="C620" s="6"/>
      <c r="D620" s="6"/>
      <c r="E620" s="20">
        <f t="shared" si="63"/>
        <v>0</v>
      </c>
      <c r="F620" s="25"/>
      <c r="G620" s="25"/>
      <c r="H620" s="26">
        <f t="shared" si="64"/>
        <v>0</v>
      </c>
      <c r="I620" s="6"/>
      <c r="J620" s="6"/>
      <c r="K620" s="20">
        <f t="shared" si="65"/>
        <v>0</v>
      </c>
      <c r="L620" s="25"/>
      <c r="M620" s="25"/>
      <c r="N620" s="26">
        <f t="shared" si="66"/>
        <v>0</v>
      </c>
      <c r="O620" s="6"/>
      <c r="P620" s="6"/>
      <c r="Q620" s="20">
        <f t="shared" si="67"/>
        <v>0</v>
      </c>
      <c r="R620" s="6"/>
      <c r="S620" s="25"/>
      <c r="T620" s="26">
        <f t="shared" si="68"/>
        <v>0</v>
      </c>
      <c r="U620" s="25">
        <v>7164</v>
      </c>
      <c r="V620" s="23">
        <f t="shared" si="69"/>
        <v>0</v>
      </c>
    </row>
    <row r="621" spans="2:22" x14ac:dyDescent="0.25">
      <c r="B621" s="3" t="s">
        <v>826</v>
      </c>
      <c r="C621" s="6"/>
      <c r="D621" s="6"/>
      <c r="E621" s="20">
        <f t="shared" si="63"/>
        <v>0</v>
      </c>
      <c r="F621" s="25"/>
      <c r="G621" s="25"/>
      <c r="H621" s="26">
        <f t="shared" si="64"/>
        <v>0</v>
      </c>
      <c r="I621" s="6"/>
      <c r="J621" s="6"/>
      <c r="K621" s="20">
        <f t="shared" si="65"/>
        <v>0</v>
      </c>
      <c r="L621" s="25"/>
      <c r="M621" s="25"/>
      <c r="N621" s="26">
        <f t="shared" si="66"/>
        <v>0</v>
      </c>
      <c r="O621" s="6"/>
      <c r="P621" s="6"/>
      <c r="Q621" s="20">
        <f t="shared" si="67"/>
        <v>0</v>
      </c>
      <c r="R621" s="6"/>
      <c r="S621" s="25"/>
      <c r="T621" s="26">
        <f t="shared" si="68"/>
        <v>0</v>
      </c>
      <c r="U621" s="25">
        <v>7020</v>
      </c>
      <c r="V621" s="23">
        <f t="shared" si="69"/>
        <v>0</v>
      </c>
    </row>
    <row r="622" spans="2:22" x14ac:dyDescent="0.25">
      <c r="B622" s="3" t="s">
        <v>827</v>
      </c>
      <c r="C622" s="6"/>
      <c r="D622" s="6"/>
      <c r="E622" s="20">
        <f t="shared" si="63"/>
        <v>0</v>
      </c>
      <c r="F622" s="25"/>
      <c r="G622" s="25"/>
      <c r="H622" s="26">
        <f t="shared" si="64"/>
        <v>0</v>
      </c>
      <c r="I622" s="6"/>
      <c r="J622" s="6"/>
      <c r="K622" s="20">
        <f t="shared" si="65"/>
        <v>0</v>
      </c>
      <c r="L622" s="25"/>
      <c r="M622" s="25"/>
      <c r="N622" s="26">
        <f t="shared" si="66"/>
        <v>0</v>
      </c>
      <c r="O622" s="6"/>
      <c r="P622" s="6"/>
      <c r="Q622" s="20">
        <f t="shared" si="67"/>
        <v>0</v>
      </c>
      <c r="R622" s="6"/>
      <c r="S622" s="25"/>
      <c r="T622" s="26">
        <f t="shared" si="68"/>
        <v>0</v>
      </c>
      <c r="U622" s="25">
        <v>6714</v>
      </c>
      <c r="V622" s="23">
        <f t="shared" si="69"/>
        <v>0</v>
      </c>
    </row>
    <row r="623" spans="2:22" x14ac:dyDescent="0.25">
      <c r="B623" s="3" t="s">
        <v>828</v>
      </c>
      <c r="C623" s="6"/>
      <c r="D623" s="6"/>
      <c r="E623" s="20">
        <f t="shared" si="63"/>
        <v>0</v>
      </c>
      <c r="F623" s="25"/>
      <c r="G623" s="25"/>
      <c r="H623" s="26">
        <f t="shared" si="64"/>
        <v>0</v>
      </c>
      <c r="I623" s="6"/>
      <c r="J623" s="6"/>
      <c r="K623" s="20">
        <f t="shared" si="65"/>
        <v>0</v>
      </c>
      <c r="L623" s="25"/>
      <c r="M623" s="25"/>
      <c r="N623" s="26">
        <f t="shared" si="66"/>
        <v>0</v>
      </c>
      <c r="O623" s="6"/>
      <c r="P623" s="6"/>
      <c r="Q623" s="20">
        <f t="shared" si="67"/>
        <v>0</v>
      </c>
      <c r="R623" s="6"/>
      <c r="S623" s="25"/>
      <c r="T623" s="26">
        <f t="shared" si="68"/>
        <v>0</v>
      </c>
      <c r="U623" s="25">
        <v>6702</v>
      </c>
      <c r="V623" s="23">
        <f t="shared" si="69"/>
        <v>0</v>
      </c>
    </row>
    <row r="624" spans="2:22" x14ac:dyDescent="0.25">
      <c r="B624" s="3" t="s">
        <v>829</v>
      </c>
      <c r="C624" s="6"/>
      <c r="D624" s="6"/>
      <c r="E624" s="20">
        <f t="shared" si="63"/>
        <v>0</v>
      </c>
      <c r="F624" s="25"/>
      <c r="G624" s="25"/>
      <c r="H624" s="26">
        <f t="shared" si="64"/>
        <v>0</v>
      </c>
      <c r="I624" s="6"/>
      <c r="J624" s="6"/>
      <c r="K624" s="20">
        <f t="shared" si="65"/>
        <v>0</v>
      </c>
      <c r="L624" s="25"/>
      <c r="M624" s="25"/>
      <c r="N624" s="26">
        <f t="shared" si="66"/>
        <v>0</v>
      </c>
      <c r="O624" s="6"/>
      <c r="P624" s="6"/>
      <c r="Q624" s="20">
        <f t="shared" si="67"/>
        <v>0</v>
      </c>
      <c r="R624" s="6"/>
      <c r="S624" s="25"/>
      <c r="T624" s="26">
        <f t="shared" si="68"/>
        <v>0</v>
      </c>
      <c r="U624" s="25">
        <v>6670</v>
      </c>
      <c r="V624" s="23">
        <f t="shared" si="69"/>
        <v>0</v>
      </c>
    </row>
    <row r="625" spans="2:22" x14ac:dyDescent="0.25">
      <c r="B625" s="3" t="s">
        <v>830</v>
      </c>
      <c r="C625" s="6"/>
      <c r="D625" s="6"/>
      <c r="E625" s="20">
        <f t="shared" si="63"/>
        <v>0</v>
      </c>
      <c r="F625" s="25"/>
      <c r="G625" s="25"/>
      <c r="H625" s="26">
        <f t="shared" si="64"/>
        <v>0</v>
      </c>
      <c r="I625" s="6"/>
      <c r="J625" s="6"/>
      <c r="K625" s="20">
        <f t="shared" si="65"/>
        <v>0</v>
      </c>
      <c r="L625" s="25"/>
      <c r="M625" s="25"/>
      <c r="N625" s="26">
        <f t="shared" si="66"/>
        <v>0</v>
      </c>
      <c r="O625" s="6"/>
      <c r="P625" s="6"/>
      <c r="Q625" s="20">
        <f t="shared" si="67"/>
        <v>0</v>
      </c>
      <c r="R625" s="6"/>
      <c r="S625" s="25"/>
      <c r="T625" s="26">
        <f t="shared" si="68"/>
        <v>0</v>
      </c>
      <c r="U625" s="25">
        <v>6625</v>
      </c>
      <c r="V625" s="23">
        <f t="shared" si="69"/>
        <v>0</v>
      </c>
    </row>
    <row r="626" spans="2:22" x14ac:dyDescent="0.25">
      <c r="B626" s="3" t="s">
        <v>831</v>
      </c>
      <c r="C626" s="6"/>
      <c r="D626" s="6"/>
      <c r="E626" s="20">
        <f t="shared" si="63"/>
        <v>0</v>
      </c>
      <c r="F626" s="25"/>
      <c r="G626" s="25"/>
      <c r="H626" s="26">
        <f t="shared" si="64"/>
        <v>0</v>
      </c>
      <c r="I626" s="6"/>
      <c r="J626" s="6"/>
      <c r="K626" s="20">
        <f t="shared" si="65"/>
        <v>0</v>
      </c>
      <c r="L626" s="25"/>
      <c r="M626" s="25"/>
      <c r="N626" s="26">
        <f t="shared" si="66"/>
        <v>0</v>
      </c>
      <c r="O626" s="6"/>
      <c r="P626" s="6"/>
      <c r="Q626" s="20">
        <f t="shared" si="67"/>
        <v>0</v>
      </c>
      <c r="R626" s="6"/>
      <c r="S626" s="25"/>
      <c r="T626" s="26">
        <f t="shared" si="68"/>
        <v>0</v>
      </c>
      <c r="U626" s="25">
        <v>6600</v>
      </c>
      <c r="V626" s="23">
        <f t="shared" si="69"/>
        <v>0</v>
      </c>
    </row>
    <row r="627" spans="2:22" x14ac:dyDescent="0.25">
      <c r="B627" s="3" t="s">
        <v>832</v>
      </c>
      <c r="C627" s="6"/>
      <c r="D627" s="6"/>
      <c r="E627" s="20">
        <f t="shared" si="63"/>
        <v>0</v>
      </c>
      <c r="F627" s="25"/>
      <c r="G627" s="25"/>
      <c r="H627" s="26">
        <f t="shared" si="64"/>
        <v>0</v>
      </c>
      <c r="I627" s="6"/>
      <c r="J627" s="6"/>
      <c r="K627" s="20">
        <f t="shared" si="65"/>
        <v>0</v>
      </c>
      <c r="L627" s="25"/>
      <c r="M627" s="25"/>
      <c r="N627" s="26">
        <f t="shared" si="66"/>
        <v>0</v>
      </c>
      <c r="O627" s="6"/>
      <c r="P627" s="6"/>
      <c r="Q627" s="20">
        <f t="shared" si="67"/>
        <v>0</v>
      </c>
      <c r="R627" s="6"/>
      <c r="S627" s="25"/>
      <c r="T627" s="26">
        <f t="shared" si="68"/>
        <v>0</v>
      </c>
      <c r="U627" s="25">
        <v>6564</v>
      </c>
      <c r="V627" s="23">
        <f t="shared" si="69"/>
        <v>0</v>
      </c>
    </row>
    <row r="628" spans="2:22" x14ac:dyDescent="0.25">
      <c r="B628" s="3" t="s">
        <v>833</v>
      </c>
      <c r="C628" s="6"/>
      <c r="D628" s="6"/>
      <c r="E628" s="20">
        <f t="shared" si="63"/>
        <v>0</v>
      </c>
      <c r="F628" s="25"/>
      <c r="G628" s="25"/>
      <c r="H628" s="26">
        <f t="shared" si="64"/>
        <v>0</v>
      </c>
      <c r="I628" s="6"/>
      <c r="J628" s="6"/>
      <c r="K628" s="20">
        <f t="shared" si="65"/>
        <v>0</v>
      </c>
      <c r="L628" s="25"/>
      <c r="M628" s="25"/>
      <c r="N628" s="26">
        <f t="shared" si="66"/>
        <v>0</v>
      </c>
      <c r="O628" s="6"/>
      <c r="P628" s="6"/>
      <c r="Q628" s="20">
        <f t="shared" si="67"/>
        <v>0</v>
      </c>
      <c r="R628" s="6"/>
      <c r="S628" s="25"/>
      <c r="T628" s="26">
        <f t="shared" si="68"/>
        <v>0</v>
      </c>
      <c r="U628" s="25">
        <v>6500</v>
      </c>
      <c r="V628" s="23">
        <f t="shared" si="69"/>
        <v>0</v>
      </c>
    </row>
    <row r="629" spans="2:22" x14ac:dyDescent="0.25">
      <c r="B629" s="3" t="s">
        <v>834</v>
      </c>
      <c r="C629" s="6"/>
      <c r="D629" s="6"/>
      <c r="E629" s="20">
        <f t="shared" si="63"/>
        <v>0</v>
      </c>
      <c r="F629" s="25"/>
      <c r="G629" s="25"/>
      <c r="H629" s="26">
        <f t="shared" si="64"/>
        <v>0</v>
      </c>
      <c r="I629" s="6"/>
      <c r="J629" s="6"/>
      <c r="K629" s="20">
        <f t="shared" si="65"/>
        <v>0</v>
      </c>
      <c r="L629" s="25"/>
      <c r="M629" s="25"/>
      <c r="N629" s="26">
        <f t="shared" si="66"/>
        <v>0</v>
      </c>
      <c r="O629" s="6"/>
      <c r="P629" s="6"/>
      <c r="Q629" s="20">
        <f t="shared" si="67"/>
        <v>0</v>
      </c>
      <c r="R629" s="6"/>
      <c r="S629" s="25"/>
      <c r="T629" s="26">
        <f t="shared" si="68"/>
        <v>0</v>
      </c>
      <c r="U629" s="25">
        <v>6473</v>
      </c>
      <c r="V629" s="23">
        <f t="shared" si="69"/>
        <v>0</v>
      </c>
    </row>
    <row r="630" spans="2:22" x14ac:dyDescent="0.25">
      <c r="B630" s="3" t="s">
        <v>835</v>
      </c>
      <c r="C630" s="6"/>
      <c r="D630" s="6"/>
      <c r="E630" s="20">
        <f t="shared" si="63"/>
        <v>0</v>
      </c>
      <c r="F630" s="25"/>
      <c r="G630" s="25"/>
      <c r="H630" s="26">
        <f t="shared" si="64"/>
        <v>0</v>
      </c>
      <c r="I630" s="6"/>
      <c r="J630" s="6"/>
      <c r="K630" s="20">
        <f t="shared" si="65"/>
        <v>0</v>
      </c>
      <c r="L630" s="25"/>
      <c r="M630" s="25"/>
      <c r="N630" s="26">
        <f t="shared" si="66"/>
        <v>0</v>
      </c>
      <c r="O630" s="6"/>
      <c r="P630" s="6"/>
      <c r="Q630" s="20">
        <f t="shared" si="67"/>
        <v>0</v>
      </c>
      <c r="R630" s="6"/>
      <c r="S630" s="25"/>
      <c r="T630" s="26">
        <f t="shared" si="68"/>
        <v>0</v>
      </c>
      <c r="U630" s="25">
        <v>6420</v>
      </c>
      <c r="V630" s="23">
        <f t="shared" si="69"/>
        <v>0</v>
      </c>
    </row>
    <row r="631" spans="2:22" x14ac:dyDescent="0.25">
      <c r="B631" s="3" t="s">
        <v>836</v>
      </c>
      <c r="C631" s="6"/>
      <c r="D631" s="6"/>
      <c r="E631" s="20">
        <f t="shared" si="63"/>
        <v>0</v>
      </c>
      <c r="F631" s="25"/>
      <c r="G631" s="25"/>
      <c r="H631" s="26">
        <f t="shared" si="64"/>
        <v>0</v>
      </c>
      <c r="I631" s="6"/>
      <c r="J631" s="6"/>
      <c r="K631" s="20">
        <f t="shared" si="65"/>
        <v>0</v>
      </c>
      <c r="L631" s="25"/>
      <c r="M631" s="25"/>
      <c r="N631" s="26">
        <f t="shared" si="66"/>
        <v>0</v>
      </c>
      <c r="O631" s="6"/>
      <c r="P631" s="6"/>
      <c r="Q631" s="20">
        <f t="shared" si="67"/>
        <v>0</v>
      </c>
      <c r="R631" s="6"/>
      <c r="S631" s="25"/>
      <c r="T631" s="26">
        <f t="shared" si="68"/>
        <v>0</v>
      </c>
      <c r="U631" s="25">
        <v>6404</v>
      </c>
      <c r="V631" s="23">
        <f t="shared" si="69"/>
        <v>0</v>
      </c>
    </row>
    <row r="632" spans="2:22" x14ac:dyDescent="0.25">
      <c r="B632" s="3" t="s">
        <v>837</v>
      </c>
      <c r="C632" s="6"/>
      <c r="D632" s="6"/>
      <c r="E632" s="20">
        <f t="shared" si="63"/>
        <v>0</v>
      </c>
      <c r="F632" s="25"/>
      <c r="G632" s="25"/>
      <c r="H632" s="26">
        <f t="shared" si="64"/>
        <v>0</v>
      </c>
      <c r="I632" s="6"/>
      <c r="J632" s="6"/>
      <c r="K632" s="20">
        <f t="shared" si="65"/>
        <v>0</v>
      </c>
      <c r="L632" s="25"/>
      <c r="M632" s="25"/>
      <c r="N632" s="26">
        <f t="shared" si="66"/>
        <v>0</v>
      </c>
      <c r="O632" s="6"/>
      <c r="P632" s="6"/>
      <c r="Q632" s="20">
        <f t="shared" si="67"/>
        <v>0</v>
      </c>
      <c r="R632" s="6"/>
      <c r="S632" s="25"/>
      <c r="T632" s="26">
        <f t="shared" si="68"/>
        <v>0</v>
      </c>
      <c r="U632" s="25">
        <v>6252</v>
      </c>
      <c r="V632" s="23">
        <f t="shared" si="69"/>
        <v>0</v>
      </c>
    </row>
    <row r="633" spans="2:22" x14ac:dyDescent="0.25">
      <c r="B633" s="3" t="s">
        <v>838</v>
      </c>
      <c r="C633" s="6"/>
      <c r="D633" s="6"/>
      <c r="E633" s="20">
        <f t="shared" si="63"/>
        <v>0</v>
      </c>
      <c r="F633" s="25"/>
      <c r="G633" s="25"/>
      <c r="H633" s="26">
        <f t="shared" si="64"/>
        <v>0</v>
      </c>
      <c r="I633" s="6"/>
      <c r="J633" s="6"/>
      <c r="K633" s="20">
        <f t="shared" si="65"/>
        <v>0</v>
      </c>
      <c r="L633" s="25"/>
      <c r="M633" s="25"/>
      <c r="N633" s="26">
        <f t="shared" si="66"/>
        <v>0</v>
      </c>
      <c r="O633" s="6"/>
      <c r="P633" s="6"/>
      <c r="Q633" s="20">
        <f t="shared" si="67"/>
        <v>0</v>
      </c>
      <c r="R633" s="6"/>
      <c r="S633" s="25"/>
      <c r="T633" s="26">
        <f t="shared" si="68"/>
        <v>0</v>
      </c>
      <c r="U633" s="25">
        <v>6250</v>
      </c>
      <c r="V633" s="23">
        <f t="shared" si="69"/>
        <v>0</v>
      </c>
    </row>
    <row r="634" spans="2:22" x14ac:dyDescent="0.25">
      <c r="B634" s="3" t="s">
        <v>839</v>
      </c>
      <c r="C634" s="6"/>
      <c r="D634" s="6"/>
      <c r="E634" s="20">
        <f t="shared" si="63"/>
        <v>0</v>
      </c>
      <c r="F634" s="25"/>
      <c r="G634" s="25"/>
      <c r="H634" s="26">
        <f t="shared" si="64"/>
        <v>0</v>
      </c>
      <c r="I634" s="6"/>
      <c r="J634" s="6"/>
      <c r="K634" s="20">
        <f t="shared" si="65"/>
        <v>0</v>
      </c>
      <c r="L634" s="25"/>
      <c r="M634" s="25"/>
      <c r="N634" s="26">
        <f t="shared" si="66"/>
        <v>0</v>
      </c>
      <c r="O634" s="6"/>
      <c r="P634" s="6"/>
      <c r="Q634" s="20">
        <f t="shared" si="67"/>
        <v>0</v>
      </c>
      <c r="R634" s="6"/>
      <c r="S634" s="25"/>
      <c r="T634" s="26">
        <f t="shared" si="68"/>
        <v>0</v>
      </c>
      <c r="U634" s="25">
        <v>6240</v>
      </c>
      <c r="V634" s="23">
        <f t="shared" si="69"/>
        <v>0</v>
      </c>
    </row>
    <row r="635" spans="2:22" x14ac:dyDescent="0.25">
      <c r="B635" s="3" t="s">
        <v>840</v>
      </c>
      <c r="C635" s="6"/>
      <c r="D635" s="6"/>
      <c r="E635" s="20">
        <f t="shared" si="63"/>
        <v>0</v>
      </c>
      <c r="F635" s="25"/>
      <c r="G635" s="25"/>
      <c r="H635" s="26">
        <f t="shared" si="64"/>
        <v>0</v>
      </c>
      <c r="I635" s="6"/>
      <c r="J635" s="6"/>
      <c r="K635" s="20">
        <f t="shared" si="65"/>
        <v>0</v>
      </c>
      <c r="L635" s="25"/>
      <c r="M635" s="25"/>
      <c r="N635" s="26">
        <f t="shared" si="66"/>
        <v>0</v>
      </c>
      <c r="O635" s="6"/>
      <c r="P635" s="6"/>
      <c r="Q635" s="20">
        <f t="shared" si="67"/>
        <v>0</v>
      </c>
      <c r="R635" s="6"/>
      <c r="S635" s="25"/>
      <c r="T635" s="26">
        <f t="shared" si="68"/>
        <v>0</v>
      </c>
      <c r="U635" s="25">
        <v>6232</v>
      </c>
      <c r="V635" s="23">
        <f t="shared" si="69"/>
        <v>0</v>
      </c>
    </row>
    <row r="636" spans="2:22" x14ac:dyDescent="0.25">
      <c r="B636" s="3" t="s">
        <v>841</v>
      </c>
      <c r="C636" s="6"/>
      <c r="D636" s="6"/>
      <c r="E636" s="20">
        <f t="shared" si="63"/>
        <v>0</v>
      </c>
      <c r="F636" s="25"/>
      <c r="G636" s="25"/>
      <c r="H636" s="26">
        <f t="shared" si="64"/>
        <v>0</v>
      </c>
      <c r="I636" s="6"/>
      <c r="J636" s="6"/>
      <c r="K636" s="20">
        <f t="shared" si="65"/>
        <v>0</v>
      </c>
      <c r="L636" s="25"/>
      <c r="M636" s="25"/>
      <c r="N636" s="26">
        <f t="shared" si="66"/>
        <v>0</v>
      </c>
      <c r="O636" s="6"/>
      <c r="P636" s="6"/>
      <c r="Q636" s="20">
        <f t="shared" si="67"/>
        <v>0</v>
      </c>
      <c r="R636" s="6"/>
      <c r="S636" s="25"/>
      <c r="T636" s="26">
        <f t="shared" si="68"/>
        <v>0</v>
      </c>
      <c r="U636" s="25">
        <v>6125</v>
      </c>
      <c r="V636" s="23">
        <f t="shared" si="69"/>
        <v>0</v>
      </c>
    </row>
    <row r="637" spans="2:22" x14ac:dyDescent="0.25">
      <c r="B637" s="3" t="s">
        <v>842</v>
      </c>
      <c r="C637" s="6"/>
      <c r="D637" s="6"/>
      <c r="E637" s="20">
        <f t="shared" si="63"/>
        <v>0</v>
      </c>
      <c r="F637" s="25"/>
      <c r="G637" s="25"/>
      <c r="H637" s="26">
        <f t="shared" si="64"/>
        <v>0</v>
      </c>
      <c r="I637" s="6"/>
      <c r="J637" s="6"/>
      <c r="K637" s="20">
        <f t="shared" si="65"/>
        <v>0</v>
      </c>
      <c r="L637" s="25"/>
      <c r="M637" s="25"/>
      <c r="N637" s="26">
        <f t="shared" si="66"/>
        <v>0</v>
      </c>
      <c r="O637" s="6"/>
      <c r="P637" s="6"/>
      <c r="Q637" s="20">
        <f t="shared" si="67"/>
        <v>0</v>
      </c>
      <c r="R637" s="6"/>
      <c r="S637" s="25"/>
      <c r="T637" s="26">
        <f t="shared" si="68"/>
        <v>0</v>
      </c>
      <c r="U637" s="25">
        <v>6122</v>
      </c>
      <c r="V637" s="23">
        <f t="shared" si="69"/>
        <v>0</v>
      </c>
    </row>
    <row r="638" spans="2:22" x14ac:dyDescent="0.25">
      <c r="B638" s="3" t="s">
        <v>843</v>
      </c>
      <c r="C638" s="6"/>
      <c r="D638" s="6"/>
      <c r="E638" s="20">
        <f t="shared" si="63"/>
        <v>0</v>
      </c>
      <c r="F638" s="25"/>
      <c r="G638" s="25"/>
      <c r="H638" s="26">
        <f t="shared" si="64"/>
        <v>0</v>
      </c>
      <c r="I638" s="6"/>
      <c r="J638" s="6"/>
      <c r="K638" s="20">
        <f t="shared" si="65"/>
        <v>0</v>
      </c>
      <c r="L638" s="25"/>
      <c r="M638" s="25"/>
      <c r="N638" s="26">
        <f t="shared" si="66"/>
        <v>0</v>
      </c>
      <c r="O638" s="6"/>
      <c r="P638" s="6"/>
      <c r="Q638" s="20">
        <f t="shared" si="67"/>
        <v>0</v>
      </c>
      <c r="R638" s="6"/>
      <c r="S638" s="25"/>
      <c r="T638" s="26">
        <f t="shared" si="68"/>
        <v>0</v>
      </c>
      <c r="U638" s="25">
        <v>6030</v>
      </c>
      <c r="V638" s="23">
        <f t="shared" si="69"/>
        <v>0</v>
      </c>
    </row>
    <row r="639" spans="2:22" x14ac:dyDescent="0.25">
      <c r="B639" s="3" t="s">
        <v>844</v>
      </c>
      <c r="C639" s="6"/>
      <c r="D639" s="6"/>
      <c r="E639" s="20">
        <f t="shared" si="63"/>
        <v>0</v>
      </c>
      <c r="F639" s="25"/>
      <c r="G639" s="25"/>
      <c r="H639" s="26">
        <f t="shared" si="64"/>
        <v>0</v>
      </c>
      <c r="I639" s="6"/>
      <c r="J639" s="6"/>
      <c r="K639" s="20">
        <f t="shared" si="65"/>
        <v>0</v>
      </c>
      <c r="L639" s="25"/>
      <c r="M639" s="25"/>
      <c r="N639" s="26">
        <f t="shared" si="66"/>
        <v>0</v>
      </c>
      <c r="O639" s="6"/>
      <c r="P639" s="6"/>
      <c r="Q639" s="20">
        <f t="shared" si="67"/>
        <v>0</v>
      </c>
      <c r="R639" s="6"/>
      <c r="S639" s="25"/>
      <c r="T639" s="26">
        <f t="shared" si="68"/>
        <v>0</v>
      </c>
      <c r="U639" s="25">
        <v>5980</v>
      </c>
      <c r="V639" s="23">
        <f t="shared" si="69"/>
        <v>0</v>
      </c>
    </row>
    <row r="640" spans="2:22" x14ac:dyDescent="0.25">
      <c r="B640" s="3" t="s">
        <v>845</v>
      </c>
      <c r="C640" s="6"/>
      <c r="D640" s="6"/>
      <c r="E640" s="20">
        <f t="shared" si="63"/>
        <v>0</v>
      </c>
      <c r="F640" s="25"/>
      <c r="G640" s="25"/>
      <c r="H640" s="26">
        <f t="shared" si="64"/>
        <v>0</v>
      </c>
      <c r="I640" s="6"/>
      <c r="J640" s="6"/>
      <c r="K640" s="20">
        <f t="shared" si="65"/>
        <v>0</v>
      </c>
      <c r="L640" s="25"/>
      <c r="M640" s="25"/>
      <c r="N640" s="26">
        <f t="shared" si="66"/>
        <v>0</v>
      </c>
      <c r="O640" s="6"/>
      <c r="P640" s="6"/>
      <c r="Q640" s="20">
        <f t="shared" si="67"/>
        <v>0</v>
      </c>
      <c r="R640" s="6"/>
      <c r="S640" s="25"/>
      <c r="T640" s="26">
        <f t="shared" si="68"/>
        <v>0</v>
      </c>
      <c r="U640" s="25">
        <v>5864</v>
      </c>
      <c r="V640" s="23">
        <f t="shared" si="69"/>
        <v>0</v>
      </c>
    </row>
    <row r="641" spans="2:22" x14ac:dyDescent="0.25">
      <c r="B641" s="3" t="s">
        <v>846</v>
      </c>
      <c r="C641" s="6"/>
      <c r="D641" s="6"/>
      <c r="E641" s="20">
        <f t="shared" si="63"/>
        <v>0</v>
      </c>
      <c r="F641" s="25"/>
      <c r="G641" s="25"/>
      <c r="H641" s="26">
        <f t="shared" si="64"/>
        <v>0</v>
      </c>
      <c r="I641" s="6"/>
      <c r="J641" s="6"/>
      <c r="K641" s="20">
        <f t="shared" si="65"/>
        <v>0</v>
      </c>
      <c r="L641" s="25"/>
      <c r="M641" s="25"/>
      <c r="N641" s="26">
        <f t="shared" si="66"/>
        <v>0</v>
      </c>
      <c r="O641" s="6"/>
      <c r="P641" s="6"/>
      <c r="Q641" s="20">
        <f t="shared" si="67"/>
        <v>0</v>
      </c>
      <c r="R641" s="6"/>
      <c r="S641" s="25"/>
      <c r="T641" s="26">
        <f t="shared" si="68"/>
        <v>0</v>
      </c>
      <c r="U641" s="25">
        <v>5850</v>
      </c>
      <c r="V641" s="23">
        <f t="shared" si="69"/>
        <v>0</v>
      </c>
    </row>
    <row r="642" spans="2:22" x14ac:dyDescent="0.25">
      <c r="B642" s="3" t="s">
        <v>847</v>
      </c>
      <c r="C642" s="6"/>
      <c r="D642" s="6"/>
      <c r="E642" s="20">
        <f t="shared" si="63"/>
        <v>0</v>
      </c>
      <c r="F642" s="25"/>
      <c r="G642" s="25"/>
      <c r="H642" s="26">
        <f t="shared" si="64"/>
        <v>0</v>
      </c>
      <c r="I642" s="6"/>
      <c r="J642" s="6"/>
      <c r="K642" s="20">
        <f t="shared" si="65"/>
        <v>0</v>
      </c>
      <c r="L642" s="25"/>
      <c r="M642" s="25"/>
      <c r="N642" s="26">
        <f t="shared" si="66"/>
        <v>0</v>
      </c>
      <c r="O642" s="6"/>
      <c r="P642" s="6"/>
      <c r="Q642" s="20">
        <f t="shared" si="67"/>
        <v>0</v>
      </c>
      <c r="R642" s="6"/>
      <c r="S642" s="25"/>
      <c r="T642" s="26">
        <f t="shared" si="68"/>
        <v>0</v>
      </c>
      <c r="U642" s="25">
        <v>5760</v>
      </c>
      <c r="V642" s="23">
        <f t="shared" si="69"/>
        <v>0</v>
      </c>
    </row>
    <row r="643" spans="2:22" x14ac:dyDescent="0.25">
      <c r="B643" s="3" t="s">
        <v>848</v>
      </c>
      <c r="C643" s="6"/>
      <c r="D643" s="6"/>
      <c r="E643" s="20">
        <f t="shared" si="63"/>
        <v>0</v>
      </c>
      <c r="F643" s="25"/>
      <c r="G643" s="25"/>
      <c r="H643" s="26">
        <f t="shared" si="64"/>
        <v>0</v>
      </c>
      <c r="I643" s="6"/>
      <c r="J643" s="6"/>
      <c r="K643" s="20">
        <f t="shared" si="65"/>
        <v>0</v>
      </c>
      <c r="L643" s="25"/>
      <c r="M643" s="25"/>
      <c r="N643" s="26">
        <f t="shared" si="66"/>
        <v>0</v>
      </c>
      <c r="O643" s="6"/>
      <c r="P643" s="6"/>
      <c r="Q643" s="20">
        <f t="shared" si="67"/>
        <v>0</v>
      </c>
      <c r="R643" s="6"/>
      <c r="S643" s="25"/>
      <c r="T643" s="26">
        <f t="shared" si="68"/>
        <v>0</v>
      </c>
      <c r="U643" s="25">
        <v>5760</v>
      </c>
      <c r="V643" s="23">
        <f t="shared" si="69"/>
        <v>0</v>
      </c>
    </row>
    <row r="644" spans="2:22" x14ac:dyDescent="0.25">
      <c r="B644" s="3" t="s">
        <v>849</v>
      </c>
      <c r="C644" s="6"/>
      <c r="D644" s="6"/>
      <c r="E644" s="20">
        <f t="shared" si="63"/>
        <v>0</v>
      </c>
      <c r="F644" s="25"/>
      <c r="G644" s="25"/>
      <c r="H644" s="26">
        <f t="shared" si="64"/>
        <v>0</v>
      </c>
      <c r="I644" s="6"/>
      <c r="J644" s="6"/>
      <c r="K644" s="20">
        <f t="shared" si="65"/>
        <v>0</v>
      </c>
      <c r="L644" s="25"/>
      <c r="M644" s="25"/>
      <c r="N644" s="26">
        <f t="shared" si="66"/>
        <v>0</v>
      </c>
      <c r="O644" s="6"/>
      <c r="P644" s="6"/>
      <c r="Q644" s="20">
        <f t="shared" si="67"/>
        <v>0</v>
      </c>
      <c r="R644" s="6"/>
      <c r="S644" s="25"/>
      <c r="T644" s="26">
        <f t="shared" si="68"/>
        <v>0</v>
      </c>
      <c r="U644" s="25">
        <v>5746</v>
      </c>
      <c r="V644" s="23">
        <f t="shared" si="69"/>
        <v>0</v>
      </c>
    </row>
    <row r="645" spans="2:22" x14ac:dyDescent="0.25">
      <c r="B645" s="3" t="s">
        <v>850</v>
      </c>
      <c r="C645" s="6"/>
      <c r="D645" s="6"/>
      <c r="E645" s="20">
        <f t="shared" si="63"/>
        <v>0</v>
      </c>
      <c r="F645" s="25"/>
      <c r="G645" s="25"/>
      <c r="H645" s="26">
        <f t="shared" si="64"/>
        <v>0</v>
      </c>
      <c r="I645" s="6"/>
      <c r="J645" s="6"/>
      <c r="K645" s="20">
        <f t="shared" si="65"/>
        <v>0</v>
      </c>
      <c r="L645" s="25"/>
      <c r="M645" s="25"/>
      <c r="N645" s="26">
        <f t="shared" si="66"/>
        <v>0</v>
      </c>
      <c r="O645" s="6"/>
      <c r="P645" s="6"/>
      <c r="Q645" s="20">
        <f t="shared" si="67"/>
        <v>0</v>
      </c>
      <c r="R645" s="6"/>
      <c r="S645" s="25"/>
      <c r="T645" s="26">
        <f t="shared" si="68"/>
        <v>0</v>
      </c>
      <c r="U645" s="25">
        <v>5492</v>
      </c>
      <c r="V645" s="23">
        <f t="shared" si="69"/>
        <v>0</v>
      </c>
    </row>
    <row r="646" spans="2:22" x14ac:dyDescent="0.25">
      <c r="B646" s="3" t="s">
        <v>851</v>
      </c>
      <c r="C646" s="6"/>
      <c r="D646" s="6"/>
      <c r="E646" s="20">
        <f t="shared" si="63"/>
        <v>0</v>
      </c>
      <c r="F646" s="25"/>
      <c r="G646" s="25"/>
      <c r="H646" s="26">
        <f t="shared" si="64"/>
        <v>0</v>
      </c>
      <c r="I646" s="6"/>
      <c r="J646" s="6"/>
      <c r="K646" s="20">
        <f t="shared" si="65"/>
        <v>0</v>
      </c>
      <c r="L646" s="25"/>
      <c r="M646" s="25"/>
      <c r="N646" s="26">
        <f t="shared" si="66"/>
        <v>0</v>
      </c>
      <c r="O646" s="6"/>
      <c r="P646" s="6"/>
      <c r="Q646" s="20">
        <f t="shared" si="67"/>
        <v>0</v>
      </c>
      <c r="R646" s="6"/>
      <c r="S646" s="25"/>
      <c r="T646" s="26">
        <f t="shared" si="68"/>
        <v>0</v>
      </c>
      <c r="U646" s="25">
        <v>5420</v>
      </c>
      <c r="V646" s="23">
        <f t="shared" si="69"/>
        <v>0</v>
      </c>
    </row>
    <row r="647" spans="2:22" x14ac:dyDescent="0.25">
      <c r="B647" s="3" t="s">
        <v>852</v>
      </c>
      <c r="C647" s="6"/>
      <c r="D647" s="6"/>
      <c r="E647" s="20">
        <f t="shared" ref="E647:E710" si="70">IFERROR(D647/C647,0)</f>
        <v>0</v>
      </c>
      <c r="F647" s="25"/>
      <c r="G647" s="25"/>
      <c r="H647" s="26">
        <f t="shared" ref="H647:H710" si="71">IFERROR(G647/F647,0)</f>
        <v>0</v>
      </c>
      <c r="I647" s="6"/>
      <c r="J647" s="6"/>
      <c r="K647" s="20">
        <f t="shared" ref="K647:K710" si="72">IFERROR(J647/I647,0)</f>
        <v>0</v>
      </c>
      <c r="L647" s="25"/>
      <c r="M647" s="25"/>
      <c r="N647" s="26">
        <f t="shared" ref="N647:N710" si="73">IFERROR(M647/L647,0)</f>
        <v>0</v>
      </c>
      <c r="O647" s="6"/>
      <c r="P647" s="6"/>
      <c r="Q647" s="20">
        <f t="shared" ref="Q647:Q710" si="74">IFERROR(P647/O647,0)</f>
        <v>0</v>
      </c>
      <c r="R647" s="6"/>
      <c r="S647" s="25"/>
      <c r="T647" s="26">
        <f t="shared" ref="T647:T710" si="75">IFERROR(S647/R647,0)</f>
        <v>0</v>
      </c>
      <c r="U647" s="25">
        <v>5200</v>
      </c>
      <c r="V647" s="23">
        <f t="shared" ref="V647:V710" si="76">S647/U647</f>
        <v>0</v>
      </c>
    </row>
    <row r="648" spans="2:22" x14ac:dyDescent="0.25">
      <c r="B648" s="3" t="s">
        <v>853</v>
      </c>
      <c r="C648" s="6"/>
      <c r="D648" s="6"/>
      <c r="E648" s="20">
        <f t="shared" si="70"/>
        <v>0</v>
      </c>
      <c r="F648" s="25"/>
      <c r="G648" s="25"/>
      <c r="H648" s="26">
        <f t="shared" si="71"/>
        <v>0</v>
      </c>
      <c r="I648" s="6"/>
      <c r="J648" s="6"/>
      <c r="K648" s="20">
        <f t="shared" si="72"/>
        <v>0</v>
      </c>
      <c r="L648" s="25"/>
      <c r="M648" s="25"/>
      <c r="N648" s="26">
        <f t="shared" si="73"/>
        <v>0</v>
      </c>
      <c r="O648" s="6"/>
      <c r="P648" s="6"/>
      <c r="Q648" s="20">
        <f t="shared" si="74"/>
        <v>0</v>
      </c>
      <c r="R648" s="6"/>
      <c r="S648" s="25"/>
      <c r="T648" s="26">
        <f t="shared" si="75"/>
        <v>0</v>
      </c>
      <c r="U648" s="25">
        <v>5199</v>
      </c>
      <c r="V648" s="23">
        <f t="shared" si="76"/>
        <v>0</v>
      </c>
    </row>
    <row r="649" spans="2:22" x14ac:dyDescent="0.25">
      <c r="B649" s="3" t="s">
        <v>854</v>
      </c>
      <c r="C649" s="6"/>
      <c r="D649" s="6"/>
      <c r="E649" s="20">
        <f t="shared" si="70"/>
        <v>0</v>
      </c>
      <c r="F649" s="25"/>
      <c r="G649" s="25"/>
      <c r="H649" s="26">
        <f t="shared" si="71"/>
        <v>0</v>
      </c>
      <c r="I649" s="6"/>
      <c r="J649" s="6"/>
      <c r="K649" s="20">
        <f t="shared" si="72"/>
        <v>0</v>
      </c>
      <c r="L649" s="25"/>
      <c r="M649" s="25"/>
      <c r="N649" s="26">
        <f t="shared" si="73"/>
        <v>0</v>
      </c>
      <c r="O649" s="6"/>
      <c r="P649" s="6"/>
      <c r="Q649" s="20">
        <f t="shared" si="74"/>
        <v>0</v>
      </c>
      <c r="R649" s="6"/>
      <c r="S649" s="25"/>
      <c r="T649" s="26">
        <f t="shared" si="75"/>
        <v>0</v>
      </c>
      <c r="U649" s="25">
        <v>5174</v>
      </c>
      <c r="V649" s="23">
        <f t="shared" si="76"/>
        <v>0</v>
      </c>
    </row>
    <row r="650" spans="2:22" x14ac:dyDescent="0.25">
      <c r="B650" s="3" t="s">
        <v>855</v>
      </c>
      <c r="C650" s="6"/>
      <c r="D650" s="6"/>
      <c r="E650" s="20">
        <f t="shared" si="70"/>
        <v>0</v>
      </c>
      <c r="F650" s="25"/>
      <c r="G650" s="25"/>
      <c r="H650" s="26">
        <f t="shared" si="71"/>
        <v>0</v>
      </c>
      <c r="I650" s="6"/>
      <c r="J650" s="6"/>
      <c r="K650" s="20">
        <f t="shared" si="72"/>
        <v>0</v>
      </c>
      <c r="L650" s="25"/>
      <c r="M650" s="25"/>
      <c r="N650" s="26">
        <f t="shared" si="73"/>
        <v>0</v>
      </c>
      <c r="O650" s="6"/>
      <c r="P650" s="6"/>
      <c r="Q650" s="20">
        <f t="shared" si="74"/>
        <v>0</v>
      </c>
      <c r="R650" s="6"/>
      <c r="S650" s="25"/>
      <c r="T650" s="26">
        <f t="shared" si="75"/>
        <v>0</v>
      </c>
      <c r="U650" s="25">
        <v>5173</v>
      </c>
      <c r="V650" s="23">
        <f t="shared" si="76"/>
        <v>0</v>
      </c>
    </row>
    <row r="651" spans="2:22" x14ac:dyDescent="0.25">
      <c r="B651" s="3" t="s">
        <v>856</v>
      </c>
      <c r="C651" s="6"/>
      <c r="D651" s="6"/>
      <c r="E651" s="20">
        <f t="shared" si="70"/>
        <v>0</v>
      </c>
      <c r="F651" s="25"/>
      <c r="G651" s="25"/>
      <c r="H651" s="26">
        <f t="shared" si="71"/>
        <v>0</v>
      </c>
      <c r="I651" s="6"/>
      <c r="J651" s="6"/>
      <c r="K651" s="20">
        <f t="shared" si="72"/>
        <v>0</v>
      </c>
      <c r="L651" s="25"/>
      <c r="M651" s="25"/>
      <c r="N651" s="26">
        <f t="shared" si="73"/>
        <v>0</v>
      </c>
      <c r="O651" s="6"/>
      <c r="P651" s="6"/>
      <c r="Q651" s="20">
        <f t="shared" si="74"/>
        <v>0</v>
      </c>
      <c r="R651" s="6"/>
      <c r="S651" s="25"/>
      <c r="T651" s="26">
        <f t="shared" si="75"/>
        <v>0</v>
      </c>
      <c r="U651" s="25">
        <v>5060</v>
      </c>
      <c r="V651" s="23">
        <f t="shared" si="76"/>
        <v>0</v>
      </c>
    </row>
    <row r="652" spans="2:22" x14ac:dyDescent="0.25">
      <c r="B652" s="3" t="s">
        <v>857</v>
      </c>
      <c r="C652" s="6"/>
      <c r="D652" s="6"/>
      <c r="E652" s="20">
        <f t="shared" si="70"/>
        <v>0</v>
      </c>
      <c r="F652" s="25"/>
      <c r="G652" s="25"/>
      <c r="H652" s="26">
        <f t="shared" si="71"/>
        <v>0</v>
      </c>
      <c r="I652" s="6"/>
      <c r="J652" s="6"/>
      <c r="K652" s="20">
        <f t="shared" si="72"/>
        <v>0</v>
      </c>
      <c r="L652" s="25"/>
      <c r="M652" s="25"/>
      <c r="N652" s="26">
        <f t="shared" si="73"/>
        <v>0</v>
      </c>
      <c r="O652" s="6"/>
      <c r="P652" s="6"/>
      <c r="Q652" s="20">
        <f t="shared" si="74"/>
        <v>0</v>
      </c>
      <c r="R652" s="6"/>
      <c r="S652" s="25"/>
      <c r="T652" s="26">
        <f t="shared" si="75"/>
        <v>0</v>
      </c>
      <c r="U652" s="25">
        <v>4910</v>
      </c>
      <c r="V652" s="23">
        <f t="shared" si="76"/>
        <v>0</v>
      </c>
    </row>
    <row r="653" spans="2:22" x14ac:dyDescent="0.25">
      <c r="B653" s="3" t="s">
        <v>858</v>
      </c>
      <c r="C653" s="6"/>
      <c r="D653" s="6"/>
      <c r="E653" s="20">
        <f t="shared" si="70"/>
        <v>0</v>
      </c>
      <c r="F653" s="25"/>
      <c r="G653" s="25"/>
      <c r="H653" s="26">
        <f t="shared" si="71"/>
        <v>0</v>
      </c>
      <c r="I653" s="6"/>
      <c r="J653" s="6"/>
      <c r="K653" s="20">
        <f t="shared" si="72"/>
        <v>0</v>
      </c>
      <c r="L653" s="25"/>
      <c r="M653" s="25"/>
      <c r="N653" s="26">
        <f t="shared" si="73"/>
        <v>0</v>
      </c>
      <c r="O653" s="6"/>
      <c r="P653" s="6"/>
      <c r="Q653" s="20">
        <f t="shared" si="74"/>
        <v>0</v>
      </c>
      <c r="R653" s="6"/>
      <c r="S653" s="25"/>
      <c r="T653" s="26">
        <f t="shared" si="75"/>
        <v>0</v>
      </c>
      <c r="U653" s="25">
        <v>4900</v>
      </c>
      <c r="V653" s="23">
        <f t="shared" si="76"/>
        <v>0</v>
      </c>
    </row>
    <row r="654" spans="2:22" x14ac:dyDescent="0.25">
      <c r="B654" s="3" t="s">
        <v>859</v>
      </c>
      <c r="C654" s="6"/>
      <c r="D654" s="6"/>
      <c r="E654" s="20">
        <f t="shared" si="70"/>
        <v>0</v>
      </c>
      <c r="F654" s="25"/>
      <c r="G654" s="25"/>
      <c r="H654" s="26">
        <f t="shared" si="71"/>
        <v>0</v>
      </c>
      <c r="I654" s="6"/>
      <c r="J654" s="6"/>
      <c r="K654" s="20">
        <f t="shared" si="72"/>
        <v>0</v>
      </c>
      <c r="L654" s="25"/>
      <c r="M654" s="25"/>
      <c r="N654" s="26">
        <f t="shared" si="73"/>
        <v>0</v>
      </c>
      <c r="O654" s="6"/>
      <c r="P654" s="6"/>
      <c r="Q654" s="20">
        <f t="shared" si="74"/>
        <v>0</v>
      </c>
      <c r="R654" s="6"/>
      <c r="S654" s="25"/>
      <c r="T654" s="26">
        <f t="shared" si="75"/>
        <v>0</v>
      </c>
      <c r="U654" s="25">
        <v>4844</v>
      </c>
      <c r="V654" s="23">
        <f t="shared" si="76"/>
        <v>0</v>
      </c>
    </row>
    <row r="655" spans="2:22" x14ac:dyDescent="0.25">
      <c r="B655" s="3" t="s">
        <v>860</v>
      </c>
      <c r="C655" s="6"/>
      <c r="D655" s="6"/>
      <c r="E655" s="20">
        <f t="shared" si="70"/>
        <v>0</v>
      </c>
      <c r="F655" s="25"/>
      <c r="G655" s="25"/>
      <c r="H655" s="26">
        <f t="shared" si="71"/>
        <v>0</v>
      </c>
      <c r="I655" s="6"/>
      <c r="J655" s="6"/>
      <c r="K655" s="20">
        <f t="shared" si="72"/>
        <v>0</v>
      </c>
      <c r="L655" s="25"/>
      <c r="M655" s="25"/>
      <c r="N655" s="26">
        <f t="shared" si="73"/>
        <v>0</v>
      </c>
      <c r="O655" s="6"/>
      <c r="P655" s="6"/>
      <c r="Q655" s="20">
        <f t="shared" si="74"/>
        <v>0</v>
      </c>
      <c r="R655" s="6"/>
      <c r="S655" s="25"/>
      <c r="T655" s="26">
        <f t="shared" si="75"/>
        <v>0</v>
      </c>
      <c r="U655" s="25">
        <v>4700</v>
      </c>
      <c r="V655" s="23">
        <f t="shared" si="76"/>
        <v>0</v>
      </c>
    </row>
    <row r="656" spans="2:22" x14ac:dyDescent="0.25">
      <c r="B656" s="3" t="s">
        <v>861</v>
      </c>
      <c r="C656" s="6"/>
      <c r="D656" s="6"/>
      <c r="E656" s="20">
        <f t="shared" si="70"/>
        <v>0</v>
      </c>
      <c r="F656" s="25"/>
      <c r="G656" s="25"/>
      <c r="H656" s="26">
        <f t="shared" si="71"/>
        <v>0</v>
      </c>
      <c r="I656" s="6"/>
      <c r="J656" s="6"/>
      <c r="K656" s="20">
        <f t="shared" si="72"/>
        <v>0</v>
      </c>
      <c r="L656" s="25"/>
      <c r="M656" s="25"/>
      <c r="N656" s="26">
        <f t="shared" si="73"/>
        <v>0</v>
      </c>
      <c r="O656" s="6"/>
      <c r="P656" s="6"/>
      <c r="Q656" s="20">
        <f t="shared" si="74"/>
        <v>0</v>
      </c>
      <c r="R656" s="6"/>
      <c r="S656" s="25"/>
      <c r="T656" s="26">
        <f t="shared" si="75"/>
        <v>0</v>
      </c>
      <c r="U656" s="25">
        <v>4539</v>
      </c>
      <c r="V656" s="23">
        <f t="shared" si="76"/>
        <v>0</v>
      </c>
    </row>
    <row r="657" spans="2:22" x14ac:dyDescent="0.25">
      <c r="B657" s="3" t="s">
        <v>862</v>
      </c>
      <c r="C657" s="6"/>
      <c r="D657" s="6"/>
      <c r="E657" s="20">
        <f t="shared" si="70"/>
        <v>0</v>
      </c>
      <c r="F657" s="25"/>
      <c r="G657" s="25"/>
      <c r="H657" s="26">
        <f t="shared" si="71"/>
        <v>0</v>
      </c>
      <c r="I657" s="6"/>
      <c r="J657" s="6"/>
      <c r="K657" s="20">
        <f t="shared" si="72"/>
        <v>0</v>
      </c>
      <c r="L657" s="25"/>
      <c r="M657" s="25"/>
      <c r="N657" s="26">
        <f t="shared" si="73"/>
        <v>0</v>
      </c>
      <c r="O657" s="6"/>
      <c r="P657" s="6"/>
      <c r="Q657" s="20">
        <f t="shared" si="74"/>
        <v>0</v>
      </c>
      <c r="R657" s="6"/>
      <c r="S657" s="25"/>
      <c r="T657" s="26">
        <f t="shared" si="75"/>
        <v>0</v>
      </c>
      <c r="U657" s="25">
        <v>4408</v>
      </c>
      <c r="V657" s="23">
        <f t="shared" si="76"/>
        <v>0</v>
      </c>
    </row>
    <row r="658" spans="2:22" x14ac:dyDescent="0.25">
      <c r="B658" s="3" t="s">
        <v>863</v>
      </c>
      <c r="C658" s="6"/>
      <c r="D658" s="6"/>
      <c r="E658" s="20">
        <f t="shared" si="70"/>
        <v>0</v>
      </c>
      <c r="F658" s="25"/>
      <c r="G658" s="25"/>
      <c r="H658" s="26">
        <f t="shared" si="71"/>
        <v>0</v>
      </c>
      <c r="I658" s="6"/>
      <c r="J658" s="6"/>
      <c r="K658" s="20">
        <f t="shared" si="72"/>
        <v>0</v>
      </c>
      <c r="L658" s="25"/>
      <c r="M658" s="25"/>
      <c r="N658" s="26">
        <f t="shared" si="73"/>
        <v>0</v>
      </c>
      <c r="O658" s="6"/>
      <c r="P658" s="6"/>
      <c r="Q658" s="20">
        <f t="shared" si="74"/>
        <v>0</v>
      </c>
      <c r="R658" s="6"/>
      <c r="S658" s="25"/>
      <c r="T658" s="26">
        <f t="shared" si="75"/>
        <v>0</v>
      </c>
      <c r="U658" s="25">
        <v>4120</v>
      </c>
      <c r="V658" s="23">
        <f t="shared" si="76"/>
        <v>0</v>
      </c>
    </row>
    <row r="659" spans="2:22" x14ac:dyDescent="0.25">
      <c r="B659" s="3" t="s">
        <v>864</v>
      </c>
      <c r="C659" s="6"/>
      <c r="D659" s="6"/>
      <c r="E659" s="20">
        <f t="shared" si="70"/>
        <v>0</v>
      </c>
      <c r="F659" s="25"/>
      <c r="G659" s="25"/>
      <c r="H659" s="26">
        <f t="shared" si="71"/>
        <v>0</v>
      </c>
      <c r="I659" s="6"/>
      <c r="J659" s="6"/>
      <c r="K659" s="20">
        <f t="shared" si="72"/>
        <v>0</v>
      </c>
      <c r="L659" s="25"/>
      <c r="M659" s="25"/>
      <c r="N659" s="26">
        <f t="shared" si="73"/>
        <v>0</v>
      </c>
      <c r="O659" s="6"/>
      <c r="P659" s="6"/>
      <c r="Q659" s="20">
        <f t="shared" si="74"/>
        <v>0</v>
      </c>
      <c r="R659" s="6"/>
      <c r="S659" s="25"/>
      <c r="T659" s="26">
        <f t="shared" si="75"/>
        <v>0</v>
      </c>
      <c r="U659" s="25">
        <v>4000</v>
      </c>
      <c r="V659" s="23">
        <f t="shared" si="76"/>
        <v>0</v>
      </c>
    </row>
    <row r="660" spans="2:22" x14ac:dyDescent="0.25">
      <c r="B660" s="3" t="s">
        <v>865</v>
      </c>
      <c r="C660" s="6"/>
      <c r="D660" s="6"/>
      <c r="E660" s="20">
        <f t="shared" si="70"/>
        <v>0</v>
      </c>
      <c r="F660" s="25"/>
      <c r="G660" s="25"/>
      <c r="H660" s="26">
        <f t="shared" si="71"/>
        <v>0</v>
      </c>
      <c r="I660" s="6"/>
      <c r="J660" s="6"/>
      <c r="K660" s="20">
        <f t="shared" si="72"/>
        <v>0</v>
      </c>
      <c r="L660" s="25"/>
      <c r="M660" s="25"/>
      <c r="N660" s="26">
        <f t="shared" si="73"/>
        <v>0</v>
      </c>
      <c r="O660" s="6"/>
      <c r="P660" s="6"/>
      <c r="Q660" s="20">
        <f t="shared" si="74"/>
        <v>0</v>
      </c>
      <c r="R660" s="6"/>
      <c r="S660" s="25"/>
      <c r="T660" s="26">
        <f t="shared" si="75"/>
        <v>0</v>
      </c>
      <c r="U660" s="25">
        <v>3960</v>
      </c>
      <c r="V660" s="23">
        <f t="shared" si="76"/>
        <v>0</v>
      </c>
    </row>
    <row r="661" spans="2:22" x14ac:dyDescent="0.25">
      <c r="B661" s="3" t="s">
        <v>866</v>
      </c>
      <c r="C661" s="6"/>
      <c r="D661" s="6"/>
      <c r="E661" s="20">
        <f t="shared" si="70"/>
        <v>0</v>
      </c>
      <c r="F661" s="25"/>
      <c r="G661" s="25"/>
      <c r="H661" s="26">
        <f t="shared" si="71"/>
        <v>0</v>
      </c>
      <c r="I661" s="6"/>
      <c r="J661" s="6"/>
      <c r="K661" s="20">
        <f t="shared" si="72"/>
        <v>0</v>
      </c>
      <c r="L661" s="25"/>
      <c r="M661" s="25"/>
      <c r="N661" s="26">
        <f t="shared" si="73"/>
        <v>0</v>
      </c>
      <c r="O661" s="6"/>
      <c r="P661" s="6"/>
      <c r="Q661" s="20">
        <f t="shared" si="74"/>
        <v>0</v>
      </c>
      <c r="R661" s="6"/>
      <c r="S661" s="25"/>
      <c r="T661" s="26">
        <f t="shared" si="75"/>
        <v>0</v>
      </c>
      <c r="U661" s="25">
        <v>3876</v>
      </c>
      <c r="V661" s="23">
        <f t="shared" si="76"/>
        <v>0</v>
      </c>
    </row>
    <row r="662" spans="2:22" x14ac:dyDescent="0.25">
      <c r="B662" s="3" t="s">
        <v>867</v>
      </c>
      <c r="C662" s="6"/>
      <c r="D662" s="6"/>
      <c r="E662" s="20">
        <f t="shared" si="70"/>
        <v>0</v>
      </c>
      <c r="F662" s="25"/>
      <c r="G662" s="25"/>
      <c r="H662" s="26">
        <f t="shared" si="71"/>
        <v>0</v>
      </c>
      <c r="I662" s="6"/>
      <c r="J662" s="6"/>
      <c r="K662" s="20">
        <f t="shared" si="72"/>
        <v>0</v>
      </c>
      <c r="L662" s="25"/>
      <c r="M662" s="25"/>
      <c r="N662" s="26">
        <f t="shared" si="73"/>
        <v>0</v>
      </c>
      <c r="O662" s="6"/>
      <c r="P662" s="6"/>
      <c r="Q662" s="20">
        <f t="shared" si="74"/>
        <v>0</v>
      </c>
      <c r="R662" s="6"/>
      <c r="S662" s="25"/>
      <c r="T662" s="26">
        <f t="shared" si="75"/>
        <v>0</v>
      </c>
      <c r="U662" s="25">
        <v>3822</v>
      </c>
      <c r="V662" s="23">
        <f t="shared" si="76"/>
        <v>0</v>
      </c>
    </row>
    <row r="663" spans="2:22" x14ac:dyDescent="0.25">
      <c r="B663" s="3" t="s">
        <v>868</v>
      </c>
      <c r="C663" s="6"/>
      <c r="D663" s="6"/>
      <c r="E663" s="20">
        <f t="shared" si="70"/>
        <v>0</v>
      </c>
      <c r="F663" s="25"/>
      <c r="G663" s="25"/>
      <c r="H663" s="26">
        <f t="shared" si="71"/>
        <v>0</v>
      </c>
      <c r="I663" s="6"/>
      <c r="J663" s="6"/>
      <c r="K663" s="20">
        <f t="shared" si="72"/>
        <v>0</v>
      </c>
      <c r="L663" s="25"/>
      <c r="M663" s="25"/>
      <c r="N663" s="26">
        <f t="shared" si="73"/>
        <v>0</v>
      </c>
      <c r="O663" s="6"/>
      <c r="P663" s="6"/>
      <c r="Q663" s="20">
        <f t="shared" si="74"/>
        <v>0</v>
      </c>
      <c r="R663" s="6"/>
      <c r="S663" s="25"/>
      <c r="T663" s="26">
        <f t="shared" si="75"/>
        <v>0</v>
      </c>
      <c r="U663" s="25">
        <v>3800</v>
      </c>
      <c r="V663" s="23">
        <f t="shared" si="76"/>
        <v>0</v>
      </c>
    </row>
    <row r="664" spans="2:22" x14ac:dyDescent="0.25">
      <c r="B664" s="3" t="s">
        <v>869</v>
      </c>
      <c r="C664" s="6"/>
      <c r="D664" s="6"/>
      <c r="E664" s="20">
        <f t="shared" si="70"/>
        <v>0</v>
      </c>
      <c r="F664" s="25"/>
      <c r="G664" s="25"/>
      <c r="H664" s="26">
        <f t="shared" si="71"/>
        <v>0</v>
      </c>
      <c r="I664" s="6"/>
      <c r="J664" s="6"/>
      <c r="K664" s="20">
        <f t="shared" si="72"/>
        <v>0</v>
      </c>
      <c r="L664" s="25"/>
      <c r="M664" s="25"/>
      <c r="N664" s="26">
        <f t="shared" si="73"/>
        <v>0</v>
      </c>
      <c r="O664" s="6"/>
      <c r="P664" s="6"/>
      <c r="Q664" s="20">
        <f t="shared" si="74"/>
        <v>0</v>
      </c>
      <c r="R664" s="6"/>
      <c r="S664" s="25"/>
      <c r="T664" s="26">
        <f t="shared" si="75"/>
        <v>0</v>
      </c>
      <c r="U664" s="25">
        <v>3722</v>
      </c>
      <c r="V664" s="23">
        <f t="shared" si="76"/>
        <v>0</v>
      </c>
    </row>
    <row r="665" spans="2:22" x14ac:dyDescent="0.25">
      <c r="B665" s="3" t="s">
        <v>870</v>
      </c>
      <c r="C665" s="6"/>
      <c r="D665" s="6"/>
      <c r="E665" s="20">
        <f t="shared" si="70"/>
        <v>0</v>
      </c>
      <c r="F665" s="25"/>
      <c r="G665" s="25"/>
      <c r="H665" s="26">
        <f t="shared" si="71"/>
        <v>0</v>
      </c>
      <c r="I665" s="6"/>
      <c r="J665" s="6"/>
      <c r="K665" s="20">
        <f t="shared" si="72"/>
        <v>0</v>
      </c>
      <c r="L665" s="25"/>
      <c r="M665" s="25"/>
      <c r="N665" s="26">
        <f t="shared" si="73"/>
        <v>0</v>
      </c>
      <c r="O665" s="6"/>
      <c r="P665" s="6"/>
      <c r="Q665" s="20">
        <f t="shared" si="74"/>
        <v>0</v>
      </c>
      <c r="R665" s="6"/>
      <c r="S665" s="25"/>
      <c r="T665" s="26">
        <f t="shared" si="75"/>
        <v>0</v>
      </c>
      <c r="U665" s="25">
        <v>3695</v>
      </c>
      <c r="V665" s="23">
        <f t="shared" si="76"/>
        <v>0</v>
      </c>
    </row>
    <row r="666" spans="2:22" x14ac:dyDescent="0.25">
      <c r="B666" s="3" t="s">
        <v>871</v>
      </c>
      <c r="C666" s="6"/>
      <c r="D666" s="6"/>
      <c r="E666" s="20">
        <f t="shared" si="70"/>
        <v>0</v>
      </c>
      <c r="F666" s="25"/>
      <c r="G666" s="25"/>
      <c r="H666" s="26">
        <f t="shared" si="71"/>
        <v>0</v>
      </c>
      <c r="I666" s="6"/>
      <c r="J666" s="6"/>
      <c r="K666" s="20">
        <f t="shared" si="72"/>
        <v>0</v>
      </c>
      <c r="L666" s="25"/>
      <c r="M666" s="25"/>
      <c r="N666" s="26">
        <f t="shared" si="73"/>
        <v>0</v>
      </c>
      <c r="O666" s="6"/>
      <c r="P666" s="6"/>
      <c r="Q666" s="20">
        <f t="shared" si="74"/>
        <v>0</v>
      </c>
      <c r="R666" s="6"/>
      <c r="S666" s="25"/>
      <c r="T666" s="26">
        <f t="shared" si="75"/>
        <v>0</v>
      </c>
      <c r="U666" s="25">
        <v>3648</v>
      </c>
      <c r="V666" s="23">
        <f t="shared" si="76"/>
        <v>0</v>
      </c>
    </row>
    <row r="667" spans="2:22" x14ac:dyDescent="0.25">
      <c r="B667" s="3" t="s">
        <v>872</v>
      </c>
      <c r="C667" s="6"/>
      <c r="D667" s="6"/>
      <c r="E667" s="20">
        <f t="shared" si="70"/>
        <v>0</v>
      </c>
      <c r="F667" s="25"/>
      <c r="G667" s="25"/>
      <c r="H667" s="26">
        <f t="shared" si="71"/>
        <v>0</v>
      </c>
      <c r="I667" s="6"/>
      <c r="J667" s="6"/>
      <c r="K667" s="20">
        <f t="shared" si="72"/>
        <v>0</v>
      </c>
      <c r="L667" s="25"/>
      <c r="M667" s="25"/>
      <c r="N667" s="26">
        <f t="shared" si="73"/>
        <v>0</v>
      </c>
      <c r="O667" s="6"/>
      <c r="P667" s="6"/>
      <c r="Q667" s="20">
        <f t="shared" si="74"/>
        <v>0</v>
      </c>
      <c r="R667" s="6"/>
      <c r="S667" s="25"/>
      <c r="T667" s="26">
        <f t="shared" si="75"/>
        <v>0</v>
      </c>
      <c r="U667" s="25">
        <v>3578</v>
      </c>
      <c r="V667" s="23">
        <f t="shared" si="76"/>
        <v>0</v>
      </c>
    </row>
    <row r="668" spans="2:22" x14ac:dyDescent="0.25">
      <c r="B668" s="3" t="s">
        <v>873</v>
      </c>
      <c r="C668" s="6"/>
      <c r="D668" s="6"/>
      <c r="E668" s="20">
        <f t="shared" si="70"/>
        <v>0</v>
      </c>
      <c r="F668" s="25"/>
      <c r="G668" s="25"/>
      <c r="H668" s="26">
        <f t="shared" si="71"/>
        <v>0</v>
      </c>
      <c r="I668" s="6"/>
      <c r="J668" s="6"/>
      <c r="K668" s="20">
        <f t="shared" si="72"/>
        <v>0</v>
      </c>
      <c r="L668" s="25"/>
      <c r="M668" s="25"/>
      <c r="N668" s="26">
        <f t="shared" si="73"/>
        <v>0</v>
      </c>
      <c r="O668" s="6"/>
      <c r="P668" s="6"/>
      <c r="Q668" s="20">
        <f t="shared" si="74"/>
        <v>0</v>
      </c>
      <c r="R668" s="6"/>
      <c r="S668" s="25"/>
      <c r="T668" s="26">
        <f t="shared" si="75"/>
        <v>0</v>
      </c>
      <c r="U668" s="25">
        <v>3520</v>
      </c>
      <c r="V668" s="23">
        <f t="shared" si="76"/>
        <v>0</v>
      </c>
    </row>
    <row r="669" spans="2:22" x14ac:dyDescent="0.25">
      <c r="B669" s="3" t="s">
        <v>874</v>
      </c>
      <c r="C669" s="6"/>
      <c r="D669" s="6"/>
      <c r="E669" s="20">
        <f t="shared" si="70"/>
        <v>0</v>
      </c>
      <c r="F669" s="25"/>
      <c r="G669" s="25"/>
      <c r="H669" s="26">
        <f t="shared" si="71"/>
        <v>0</v>
      </c>
      <c r="I669" s="6"/>
      <c r="J669" s="6"/>
      <c r="K669" s="20">
        <f t="shared" si="72"/>
        <v>0</v>
      </c>
      <c r="L669" s="25"/>
      <c r="M669" s="25"/>
      <c r="N669" s="26">
        <f t="shared" si="73"/>
        <v>0</v>
      </c>
      <c r="O669" s="6"/>
      <c r="P669" s="6"/>
      <c r="Q669" s="20">
        <f t="shared" si="74"/>
        <v>0</v>
      </c>
      <c r="R669" s="6"/>
      <c r="S669" s="25"/>
      <c r="T669" s="26">
        <f t="shared" si="75"/>
        <v>0</v>
      </c>
      <c r="U669" s="25">
        <v>3400</v>
      </c>
      <c r="V669" s="23">
        <f t="shared" si="76"/>
        <v>0</v>
      </c>
    </row>
    <row r="670" spans="2:22" x14ac:dyDescent="0.25">
      <c r="B670" s="3" t="s">
        <v>875</v>
      </c>
      <c r="C670" s="6"/>
      <c r="D670" s="6"/>
      <c r="E670" s="20">
        <f t="shared" si="70"/>
        <v>0</v>
      </c>
      <c r="F670" s="25"/>
      <c r="G670" s="25"/>
      <c r="H670" s="26">
        <f t="shared" si="71"/>
        <v>0</v>
      </c>
      <c r="I670" s="6"/>
      <c r="J670" s="6"/>
      <c r="K670" s="20">
        <f t="shared" si="72"/>
        <v>0</v>
      </c>
      <c r="L670" s="25"/>
      <c r="M670" s="25"/>
      <c r="N670" s="26">
        <f t="shared" si="73"/>
        <v>0</v>
      </c>
      <c r="O670" s="6"/>
      <c r="P670" s="6"/>
      <c r="Q670" s="20">
        <f t="shared" si="74"/>
        <v>0</v>
      </c>
      <c r="R670" s="6"/>
      <c r="S670" s="25"/>
      <c r="T670" s="26">
        <f t="shared" si="75"/>
        <v>0</v>
      </c>
      <c r="U670" s="25">
        <v>3400</v>
      </c>
      <c r="V670" s="23">
        <f t="shared" si="76"/>
        <v>0</v>
      </c>
    </row>
    <row r="671" spans="2:22" x14ac:dyDescent="0.25">
      <c r="B671" s="3" t="s">
        <v>876</v>
      </c>
      <c r="C671" s="6"/>
      <c r="D671" s="6"/>
      <c r="E671" s="20">
        <f t="shared" si="70"/>
        <v>0</v>
      </c>
      <c r="F671" s="25"/>
      <c r="G671" s="25"/>
      <c r="H671" s="26">
        <f t="shared" si="71"/>
        <v>0</v>
      </c>
      <c r="I671" s="6"/>
      <c r="J671" s="6"/>
      <c r="K671" s="20">
        <f t="shared" si="72"/>
        <v>0</v>
      </c>
      <c r="L671" s="25"/>
      <c r="M671" s="25"/>
      <c r="N671" s="26">
        <f t="shared" si="73"/>
        <v>0</v>
      </c>
      <c r="O671" s="6"/>
      <c r="P671" s="6"/>
      <c r="Q671" s="20">
        <f t="shared" si="74"/>
        <v>0</v>
      </c>
      <c r="R671" s="6"/>
      <c r="S671" s="25"/>
      <c r="T671" s="26">
        <f t="shared" si="75"/>
        <v>0</v>
      </c>
      <c r="U671" s="25">
        <v>3395</v>
      </c>
      <c r="V671" s="23">
        <f t="shared" si="76"/>
        <v>0</v>
      </c>
    </row>
    <row r="672" spans="2:22" x14ac:dyDescent="0.25">
      <c r="B672" s="3" t="s">
        <v>877</v>
      </c>
      <c r="C672" s="6"/>
      <c r="D672" s="6"/>
      <c r="E672" s="20">
        <f t="shared" si="70"/>
        <v>0</v>
      </c>
      <c r="F672" s="25"/>
      <c r="G672" s="25"/>
      <c r="H672" s="26">
        <f t="shared" si="71"/>
        <v>0</v>
      </c>
      <c r="I672" s="6"/>
      <c r="J672" s="6"/>
      <c r="K672" s="20">
        <f t="shared" si="72"/>
        <v>0</v>
      </c>
      <c r="L672" s="25"/>
      <c r="M672" s="25"/>
      <c r="N672" s="26">
        <f t="shared" si="73"/>
        <v>0</v>
      </c>
      <c r="O672" s="6"/>
      <c r="P672" s="6"/>
      <c r="Q672" s="20">
        <f t="shared" si="74"/>
        <v>0</v>
      </c>
      <c r="R672" s="6"/>
      <c r="S672" s="25"/>
      <c r="T672" s="26">
        <f t="shared" si="75"/>
        <v>0</v>
      </c>
      <c r="U672" s="25">
        <v>3287</v>
      </c>
      <c r="V672" s="23">
        <f t="shared" si="76"/>
        <v>0</v>
      </c>
    </row>
    <row r="673" spans="2:22" x14ac:dyDescent="0.25">
      <c r="B673" s="3" t="s">
        <v>878</v>
      </c>
      <c r="C673" s="6"/>
      <c r="D673" s="6"/>
      <c r="E673" s="20">
        <f t="shared" si="70"/>
        <v>0</v>
      </c>
      <c r="F673" s="25"/>
      <c r="G673" s="25"/>
      <c r="H673" s="26">
        <f t="shared" si="71"/>
        <v>0</v>
      </c>
      <c r="I673" s="6"/>
      <c r="J673" s="6"/>
      <c r="K673" s="20">
        <f t="shared" si="72"/>
        <v>0</v>
      </c>
      <c r="L673" s="25"/>
      <c r="M673" s="25"/>
      <c r="N673" s="26">
        <f t="shared" si="73"/>
        <v>0</v>
      </c>
      <c r="O673" s="6"/>
      <c r="P673" s="6"/>
      <c r="Q673" s="20">
        <f t="shared" si="74"/>
        <v>0</v>
      </c>
      <c r="R673" s="6"/>
      <c r="S673" s="25"/>
      <c r="T673" s="26">
        <f t="shared" si="75"/>
        <v>0</v>
      </c>
      <c r="U673" s="25">
        <v>3250</v>
      </c>
      <c r="V673" s="23">
        <f t="shared" si="76"/>
        <v>0</v>
      </c>
    </row>
    <row r="674" spans="2:22" x14ac:dyDescent="0.25">
      <c r="B674" s="3" t="s">
        <v>879</v>
      </c>
      <c r="C674" s="6"/>
      <c r="D674" s="6"/>
      <c r="E674" s="20">
        <f t="shared" si="70"/>
        <v>0</v>
      </c>
      <c r="F674" s="25"/>
      <c r="G674" s="25"/>
      <c r="H674" s="26">
        <f t="shared" si="71"/>
        <v>0</v>
      </c>
      <c r="I674" s="6"/>
      <c r="J674" s="6"/>
      <c r="K674" s="20">
        <f t="shared" si="72"/>
        <v>0</v>
      </c>
      <c r="L674" s="25"/>
      <c r="M674" s="25"/>
      <c r="N674" s="26">
        <f t="shared" si="73"/>
        <v>0</v>
      </c>
      <c r="O674" s="6"/>
      <c r="P674" s="6"/>
      <c r="Q674" s="20">
        <f t="shared" si="74"/>
        <v>0</v>
      </c>
      <c r="R674" s="6"/>
      <c r="S674" s="25"/>
      <c r="T674" s="26">
        <f t="shared" si="75"/>
        <v>0</v>
      </c>
      <c r="U674" s="25">
        <v>3220</v>
      </c>
      <c r="V674" s="23">
        <f t="shared" si="76"/>
        <v>0</v>
      </c>
    </row>
    <row r="675" spans="2:22" x14ac:dyDescent="0.25">
      <c r="B675" s="3" t="s">
        <v>880</v>
      </c>
      <c r="C675" s="6"/>
      <c r="D675" s="6"/>
      <c r="E675" s="20">
        <f t="shared" si="70"/>
        <v>0</v>
      </c>
      <c r="F675" s="25"/>
      <c r="G675" s="25"/>
      <c r="H675" s="26">
        <f t="shared" si="71"/>
        <v>0</v>
      </c>
      <c r="I675" s="6"/>
      <c r="J675" s="6"/>
      <c r="K675" s="20">
        <f t="shared" si="72"/>
        <v>0</v>
      </c>
      <c r="L675" s="25"/>
      <c r="M675" s="25"/>
      <c r="N675" s="26">
        <f t="shared" si="73"/>
        <v>0</v>
      </c>
      <c r="O675" s="6"/>
      <c r="P675" s="6"/>
      <c r="Q675" s="20">
        <f t="shared" si="74"/>
        <v>0</v>
      </c>
      <c r="R675" s="6"/>
      <c r="S675" s="25"/>
      <c r="T675" s="26">
        <f t="shared" si="75"/>
        <v>0</v>
      </c>
      <c r="U675" s="25">
        <v>3216</v>
      </c>
      <c r="V675" s="23">
        <f t="shared" si="76"/>
        <v>0</v>
      </c>
    </row>
    <row r="676" spans="2:22" x14ac:dyDescent="0.25">
      <c r="B676" s="3" t="s">
        <v>881</v>
      </c>
      <c r="C676" s="6"/>
      <c r="D676" s="6"/>
      <c r="E676" s="20">
        <f t="shared" si="70"/>
        <v>0</v>
      </c>
      <c r="F676" s="25"/>
      <c r="G676" s="25"/>
      <c r="H676" s="26">
        <f t="shared" si="71"/>
        <v>0</v>
      </c>
      <c r="I676" s="6"/>
      <c r="J676" s="6"/>
      <c r="K676" s="20">
        <f t="shared" si="72"/>
        <v>0</v>
      </c>
      <c r="L676" s="25"/>
      <c r="M676" s="25"/>
      <c r="N676" s="26">
        <f t="shared" si="73"/>
        <v>0</v>
      </c>
      <c r="O676" s="6"/>
      <c r="P676" s="6"/>
      <c r="Q676" s="20">
        <f t="shared" si="74"/>
        <v>0</v>
      </c>
      <c r="R676" s="6"/>
      <c r="S676" s="25"/>
      <c r="T676" s="26">
        <f t="shared" si="75"/>
        <v>0</v>
      </c>
      <c r="U676" s="25">
        <v>3200</v>
      </c>
      <c r="V676" s="23">
        <f t="shared" si="76"/>
        <v>0</v>
      </c>
    </row>
    <row r="677" spans="2:22" x14ac:dyDescent="0.25">
      <c r="B677" s="3" t="s">
        <v>882</v>
      </c>
      <c r="C677" s="6"/>
      <c r="D677" s="6"/>
      <c r="E677" s="20">
        <f t="shared" si="70"/>
        <v>0</v>
      </c>
      <c r="F677" s="25"/>
      <c r="G677" s="25"/>
      <c r="H677" s="26">
        <f t="shared" si="71"/>
        <v>0</v>
      </c>
      <c r="I677" s="6"/>
      <c r="J677" s="6"/>
      <c r="K677" s="20">
        <f t="shared" si="72"/>
        <v>0</v>
      </c>
      <c r="L677" s="25"/>
      <c r="M677" s="25"/>
      <c r="N677" s="26">
        <f t="shared" si="73"/>
        <v>0</v>
      </c>
      <c r="O677" s="6"/>
      <c r="P677" s="6"/>
      <c r="Q677" s="20">
        <f t="shared" si="74"/>
        <v>0</v>
      </c>
      <c r="R677" s="6"/>
      <c r="S677" s="25"/>
      <c r="T677" s="26">
        <f t="shared" si="75"/>
        <v>0</v>
      </c>
      <c r="U677" s="25">
        <v>3144</v>
      </c>
      <c r="V677" s="23">
        <f t="shared" si="76"/>
        <v>0</v>
      </c>
    </row>
    <row r="678" spans="2:22" x14ac:dyDescent="0.25">
      <c r="B678" s="3" t="s">
        <v>883</v>
      </c>
      <c r="C678" s="6"/>
      <c r="D678" s="6"/>
      <c r="E678" s="20">
        <f t="shared" si="70"/>
        <v>0</v>
      </c>
      <c r="F678" s="25"/>
      <c r="G678" s="25"/>
      <c r="H678" s="26">
        <f t="shared" si="71"/>
        <v>0</v>
      </c>
      <c r="I678" s="6"/>
      <c r="J678" s="6"/>
      <c r="K678" s="20">
        <f t="shared" si="72"/>
        <v>0</v>
      </c>
      <c r="L678" s="25"/>
      <c r="M678" s="25"/>
      <c r="N678" s="26">
        <f t="shared" si="73"/>
        <v>0</v>
      </c>
      <c r="O678" s="6"/>
      <c r="P678" s="6"/>
      <c r="Q678" s="20">
        <f t="shared" si="74"/>
        <v>0</v>
      </c>
      <c r="R678" s="6"/>
      <c r="S678" s="25"/>
      <c r="T678" s="26">
        <f t="shared" si="75"/>
        <v>0</v>
      </c>
      <c r="U678" s="25">
        <v>3140</v>
      </c>
      <c r="V678" s="23">
        <f t="shared" si="76"/>
        <v>0</v>
      </c>
    </row>
    <row r="679" spans="2:22" x14ac:dyDescent="0.25">
      <c r="B679" s="3" t="s">
        <v>884</v>
      </c>
      <c r="C679" s="6"/>
      <c r="D679" s="6"/>
      <c r="E679" s="20">
        <f t="shared" si="70"/>
        <v>0</v>
      </c>
      <c r="F679" s="25"/>
      <c r="G679" s="25"/>
      <c r="H679" s="26">
        <f t="shared" si="71"/>
        <v>0</v>
      </c>
      <c r="I679" s="6"/>
      <c r="J679" s="6"/>
      <c r="K679" s="20">
        <f t="shared" si="72"/>
        <v>0</v>
      </c>
      <c r="L679" s="25"/>
      <c r="M679" s="25"/>
      <c r="N679" s="26">
        <f t="shared" si="73"/>
        <v>0</v>
      </c>
      <c r="O679" s="6"/>
      <c r="P679" s="6"/>
      <c r="Q679" s="20">
        <f t="shared" si="74"/>
        <v>0</v>
      </c>
      <c r="R679" s="6"/>
      <c r="S679" s="25"/>
      <c r="T679" s="26">
        <f t="shared" si="75"/>
        <v>0</v>
      </c>
      <c r="U679" s="25">
        <v>3139</v>
      </c>
      <c r="V679" s="23">
        <f t="shared" si="76"/>
        <v>0</v>
      </c>
    </row>
    <row r="680" spans="2:22" x14ac:dyDescent="0.25">
      <c r="B680" s="3" t="s">
        <v>885</v>
      </c>
      <c r="C680" s="6"/>
      <c r="D680" s="6"/>
      <c r="E680" s="20">
        <f t="shared" si="70"/>
        <v>0</v>
      </c>
      <c r="F680" s="25"/>
      <c r="G680" s="25"/>
      <c r="H680" s="26">
        <f t="shared" si="71"/>
        <v>0</v>
      </c>
      <c r="I680" s="6"/>
      <c r="J680" s="6"/>
      <c r="K680" s="20">
        <f t="shared" si="72"/>
        <v>0</v>
      </c>
      <c r="L680" s="25"/>
      <c r="M680" s="25"/>
      <c r="N680" s="26">
        <f t="shared" si="73"/>
        <v>0</v>
      </c>
      <c r="O680" s="6"/>
      <c r="P680" s="6"/>
      <c r="Q680" s="20">
        <f t="shared" si="74"/>
        <v>0</v>
      </c>
      <c r="R680" s="6"/>
      <c r="S680" s="25"/>
      <c r="T680" s="26">
        <f t="shared" si="75"/>
        <v>0</v>
      </c>
      <c r="U680" s="25">
        <v>3065</v>
      </c>
      <c r="V680" s="23">
        <f t="shared" si="76"/>
        <v>0</v>
      </c>
    </row>
    <row r="681" spans="2:22" x14ac:dyDescent="0.25">
      <c r="B681" s="3" t="s">
        <v>886</v>
      </c>
      <c r="C681" s="6"/>
      <c r="D681" s="6"/>
      <c r="E681" s="20">
        <f t="shared" si="70"/>
        <v>0</v>
      </c>
      <c r="F681" s="25"/>
      <c r="G681" s="25"/>
      <c r="H681" s="26">
        <f t="shared" si="71"/>
        <v>0</v>
      </c>
      <c r="I681" s="6"/>
      <c r="J681" s="6"/>
      <c r="K681" s="20">
        <f t="shared" si="72"/>
        <v>0</v>
      </c>
      <c r="L681" s="25"/>
      <c r="M681" s="25"/>
      <c r="N681" s="26">
        <f t="shared" si="73"/>
        <v>0</v>
      </c>
      <c r="O681" s="6"/>
      <c r="P681" s="6"/>
      <c r="Q681" s="20">
        <f t="shared" si="74"/>
        <v>0</v>
      </c>
      <c r="R681" s="6"/>
      <c r="S681" s="25"/>
      <c r="T681" s="26">
        <f t="shared" si="75"/>
        <v>0</v>
      </c>
      <c r="U681" s="25">
        <v>3000</v>
      </c>
      <c r="V681" s="23">
        <f t="shared" si="76"/>
        <v>0</v>
      </c>
    </row>
    <row r="682" spans="2:22" x14ac:dyDescent="0.25">
      <c r="B682" s="3" t="s">
        <v>887</v>
      </c>
      <c r="C682" s="6"/>
      <c r="D682" s="6"/>
      <c r="E682" s="20">
        <f t="shared" si="70"/>
        <v>0</v>
      </c>
      <c r="F682" s="25"/>
      <c r="G682" s="25"/>
      <c r="H682" s="26">
        <f t="shared" si="71"/>
        <v>0</v>
      </c>
      <c r="I682" s="6"/>
      <c r="J682" s="6"/>
      <c r="K682" s="20">
        <f t="shared" si="72"/>
        <v>0</v>
      </c>
      <c r="L682" s="25"/>
      <c r="M682" s="25"/>
      <c r="N682" s="26">
        <f t="shared" si="73"/>
        <v>0</v>
      </c>
      <c r="O682" s="6"/>
      <c r="P682" s="6"/>
      <c r="Q682" s="20">
        <f t="shared" si="74"/>
        <v>0</v>
      </c>
      <c r="R682" s="6"/>
      <c r="S682" s="25"/>
      <c r="T682" s="26">
        <f t="shared" si="75"/>
        <v>0</v>
      </c>
      <c r="U682" s="25">
        <v>2980</v>
      </c>
      <c r="V682" s="23">
        <f t="shared" si="76"/>
        <v>0</v>
      </c>
    </row>
    <row r="683" spans="2:22" x14ac:dyDescent="0.25">
      <c r="B683" s="3" t="s">
        <v>888</v>
      </c>
      <c r="C683" s="6"/>
      <c r="D683" s="6"/>
      <c r="E683" s="20">
        <f t="shared" si="70"/>
        <v>0</v>
      </c>
      <c r="F683" s="25"/>
      <c r="G683" s="25"/>
      <c r="H683" s="26">
        <f t="shared" si="71"/>
        <v>0</v>
      </c>
      <c r="I683" s="6"/>
      <c r="J683" s="6"/>
      <c r="K683" s="20">
        <f t="shared" si="72"/>
        <v>0</v>
      </c>
      <c r="L683" s="25"/>
      <c r="M683" s="25"/>
      <c r="N683" s="26">
        <f t="shared" si="73"/>
        <v>0</v>
      </c>
      <c r="O683" s="6"/>
      <c r="P683" s="6"/>
      <c r="Q683" s="20">
        <f t="shared" si="74"/>
        <v>0</v>
      </c>
      <c r="R683" s="6"/>
      <c r="S683" s="25"/>
      <c r="T683" s="26">
        <f t="shared" si="75"/>
        <v>0</v>
      </c>
      <c r="U683" s="25">
        <v>2950</v>
      </c>
      <c r="V683" s="23">
        <f t="shared" si="76"/>
        <v>0</v>
      </c>
    </row>
    <row r="684" spans="2:22" x14ac:dyDescent="0.25">
      <c r="B684" s="3" t="s">
        <v>889</v>
      </c>
      <c r="C684" s="6"/>
      <c r="D684" s="6"/>
      <c r="E684" s="20">
        <f t="shared" si="70"/>
        <v>0</v>
      </c>
      <c r="F684" s="25"/>
      <c r="G684" s="25"/>
      <c r="H684" s="26">
        <f t="shared" si="71"/>
        <v>0</v>
      </c>
      <c r="I684" s="6"/>
      <c r="J684" s="6"/>
      <c r="K684" s="20">
        <f t="shared" si="72"/>
        <v>0</v>
      </c>
      <c r="L684" s="25"/>
      <c r="M684" s="25"/>
      <c r="N684" s="26">
        <f t="shared" si="73"/>
        <v>0</v>
      </c>
      <c r="O684" s="6"/>
      <c r="P684" s="6"/>
      <c r="Q684" s="20">
        <f t="shared" si="74"/>
        <v>0</v>
      </c>
      <c r="R684" s="6"/>
      <c r="S684" s="25"/>
      <c r="T684" s="26">
        <f t="shared" si="75"/>
        <v>0</v>
      </c>
      <c r="U684" s="25">
        <v>2862</v>
      </c>
      <c r="V684" s="23">
        <f t="shared" si="76"/>
        <v>0</v>
      </c>
    </row>
    <row r="685" spans="2:22" x14ac:dyDescent="0.25">
      <c r="B685" s="3" t="s">
        <v>890</v>
      </c>
      <c r="C685" s="6"/>
      <c r="D685" s="6"/>
      <c r="E685" s="20">
        <f t="shared" si="70"/>
        <v>0</v>
      </c>
      <c r="F685" s="25"/>
      <c r="G685" s="25"/>
      <c r="H685" s="26">
        <f t="shared" si="71"/>
        <v>0</v>
      </c>
      <c r="I685" s="6"/>
      <c r="J685" s="6"/>
      <c r="K685" s="20">
        <f t="shared" si="72"/>
        <v>0</v>
      </c>
      <c r="L685" s="25"/>
      <c r="M685" s="25"/>
      <c r="N685" s="26">
        <f t="shared" si="73"/>
        <v>0</v>
      </c>
      <c r="O685" s="6"/>
      <c r="P685" s="6"/>
      <c r="Q685" s="20">
        <f t="shared" si="74"/>
        <v>0</v>
      </c>
      <c r="R685" s="6"/>
      <c r="S685" s="25"/>
      <c r="T685" s="26">
        <f t="shared" si="75"/>
        <v>0</v>
      </c>
      <c r="U685" s="25">
        <v>2754</v>
      </c>
      <c r="V685" s="23">
        <f t="shared" si="76"/>
        <v>0</v>
      </c>
    </row>
    <row r="686" spans="2:22" x14ac:dyDescent="0.25">
      <c r="B686" s="3" t="s">
        <v>891</v>
      </c>
      <c r="C686" s="6"/>
      <c r="D686" s="6"/>
      <c r="E686" s="20">
        <f t="shared" si="70"/>
        <v>0</v>
      </c>
      <c r="F686" s="25"/>
      <c r="G686" s="25"/>
      <c r="H686" s="26">
        <f t="shared" si="71"/>
        <v>0</v>
      </c>
      <c r="I686" s="6"/>
      <c r="J686" s="6"/>
      <c r="K686" s="20">
        <f t="shared" si="72"/>
        <v>0</v>
      </c>
      <c r="L686" s="25"/>
      <c r="M686" s="25"/>
      <c r="N686" s="26">
        <f t="shared" si="73"/>
        <v>0</v>
      </c>
      <c r="O686" s="6"/>
      <c r="P686" s="6"/>
      <c r="Q686" s="20">
        <f t="shared" si="74"/>
        <v>0</v>
      </c>
      <c r="R686" s="6"/>
      <c r="S686" s="25"/>
      <c r="T686" s="26">
        <f t="shared" si="75"/>
        <v>0</v>
      </c>
      <c r="U686" s="25">
        <v>2739</v>
      </c>
      <c r="V686" s="23">
        <f t="shared" si="76"/>
        <v>0</v>
      </c>
    </row>
    <row r="687" spans="2:22" x14ac:dyDescent="0.25">
      <c r="B687" s="3" t="s">
        <v>892</v>
      </c>
      <c r="C687" s="6"/>
      <c r="D687" s="6"/>
      <c r="E687" s="20">
        <f t="shared" si="70"/>
        <v>0</v>
      </c>
      <c r="F687" s="25"/>
      <c r="G687" s="25"/>
      <c r="H687" s="26">
        <f t="shared" si="71"/>
        <v>0</v>
      </c>
      <c r="I687" s="6"/>
      <c r="J687" s="6"/>
      <c r="K687" s="20">
        <f t="shared" si="72"/>
        <v>0</v>
      </c>
      <c r="L687" s="25"/>
      <c r="M687" s="25"/>
      <c r="N687" s="26">
        <f t="shared" si="73"/>
        <v>0</v>
      </c>
      <c r="O687" s="6"/>
      <c r="P687" s="6"/>
      <c r="Q687" s="20">
        <f t="shared" si="74"/>
        <v>0</v>
      </c>
      <c r="R687" s="6"/>
      <c r="S687" s="25"/>
      <c r="T687" s="26">
        <f t="shared" si="75"/>
        <v>0</v>
      </c>
      <c r="U687" s="25">
        <v>2592</v>
      </c>
      <c r="V687" s="23">
        <f t="shared" si="76"/>
        <v>0</v>
      </c>
    </row>
    <row r="688" spans="2:22" x14ac:dyDescent="0.25">
      <c r="B688" s="3" t="s">
        <v>893</v>
      </c>
      <c r="C688" s="6"/>
      <c r="D688" s="6"/>
      <c r="E688" s="20">
        <f t="shared" si="70"/>
        <v>0</v>
      </c>
      <c r="F688" s="25"/>
      <c r="G688" s="25"/>
      <c r="H688" s="26">
        <f t="shared" si="71"/>
        <v>0</v>
      </c>
      <c r="I688" s="6"/>
      <c r="J688" s="6"/>
      <c r="K688" s="20">
        <f t="shared" si="72"/>
        <v>0</v>
      </c>
      <c r="L688" s="25"/>
      <c r="M688" s="25"/>
      <c r="N688" s="26">
        <f t="shared" si="73"/>
        <v>0</v>
      </c>
      <c r="O688" s="6"/>
      <c r="P688" s="6"/>
      <c r="Q688" s="20">
        <f t="shared" si="74"/>
        <v>0</v>
      </c>
      <c r="R688" s="6"/>
      <c r="S688" s="25"/>
      <c r="T688" s="26">
        <f t="shared" si="75"/>
        <v>0</v>
      </c>
      <c r="U688" s="25">
        <v>2437</v>
      </c>
      <c r="V688" s="23">
        <f t="shared" si="76"/>
        <v>0</v>
      </c>
    </row>
    <row r="689" spans="2:22" x14ac:dyDescent="0.25">
      <c r="B689" s="3" t="s">
        <v>894</v>
      </c>
      <c r="C689" s="6"/>
      <c r="D689" s="6"/>
      <c r="E689" s="20">
        <f t="shared" si="70"/>
        <v>0</v>
      </c>
      <c r="F689" s="25"/>
      <c r="G689" s="25"/>
      <c r="H689" s="26">
        <f t="shared" si="71"/>
        <v>0</v>
      </c>
      <c r="I689" s="6"/>
      <c r="J689" s="6"/>
      <c r="K689" s="20">
        <f t="shared" si="72"/>
        <v>0</v>
      </c>
      <c r="L689" s="25"/>
      <c r="M689" s="25"/>
      <c r="N689" s="26">
        <f t="shared" si="73"/>
        <v>0</v>
      </c>
      <c r="O689" s="6"/>
      <c r="P689" s="6"/>
      <c r="Q689" s="20">
        <f t="shared" si="74"/>
        <v>0</v>
      </c>
      <c r="R689" s="6"/>
      <c r="S689" s="25"/>
      <c r="T689" s="26">
        <f t="shared" si="75"/>
        <v>0</v>
      </c>
      <c r="U689" s="25">
        <v>2436</v>
      </c>
      <c r="V689" s="23">
        <f t="shared" si="76"/>
        <v>0</v>
      </c>
    </row>
    <row r="690" spans="2:22" x14ac:dyDescent="0.25">
      <c r="B690" s="3" t="s">
        <v>895</v>
      </c>
      <c r="C690" s="6"/>
      <c r="D690" s="6"/>
      <c r="E690" s="20">
        <f t="shared" si="70"/>
        <v>0</v>
      </c>
      <c r="F690" s="25"/>
      <c r="G690" s="25"/>
      <c r="H690" s="26">
        <f t="shared" si="71"/>
        <v>0</v>
      </c>
      <c r="I690" s="6"/>
      <c r="J690" s="6"/>
      <c r="K690" s="20">
        <f t="shared" si="72"/>
        <v>0</v>
      </c>
      <c r="L690" s="25"/>
      <c r="M690" s="25"/>
      <c r="N690" s="26">
        <f t="shared" si="73"/>
        <v>0</v>
      </c>
      <c r="O690" s="6"/>
      <c r="P690" s="6"/>
      <c r="Q690" s="20">
        <f t="shared" si="74"/>
        <v>0</v>
      </c>
      <c r="R690" s="6"/>
      <c r="S690" s="25"/>
      <c r="T690" s="26">
        <f t="shared" si="75"/>
        <v>0</v>
      </c>
      <c r="U690" s="25">
        <v>2414</v>
      </c>
      <c r="V690" s="23">
        <f t="shared" si="76"/>
        <v>0</v>
      </c>
    </row>
    <row r="691" spans="2:22" x14ac:dyDescent="0.25">
      <c r="B691" s="3" t="s">
        <v>896</v>
      </c>
      <c r="C691" s="6"/>
      <c r="D691" s="6"/>
      <c r="E691" s="20">
        <f t="shared" si="70"/>
        <v>0</v>
      </c>
      <c r="F691" s="25"/>
      <c r="G691" s="25"/>
      <c r="H691" s="26">
        <f t="shared" si="71"/>
        <v>0</v>
      </c>
      <c r="I691" s="6"/>
      <c r="J691" s="6"/>
      <c r="K691" s="20">
        <f t="shared" si="72"/>
        <v>0</v>
      </c>
      <c r="L691" s="25"/>
      <c r="M691" s="25"/>
      <c r="N691" s="26">
        <f t="shared" si="73"/>
        <v>0</v>
      </c>
      <c r="O691" s="6"/>
      <c r="P691" s="6"/>
      <c r="Q691" s="20">
        <f t="shared" si="74"/>
        <v>0</v>
      </c>
      <c r="R691" s="6"/>
      <c r="S691" s="25"/>
      <c r="T691" s="26">
        <f t="shared" si="75"/>
        <v>0</v>
      </c>
      <c r="U691" s="25">
        <v>2348</v>
      </c>
      <c r="V691" s="23">
        <f t="shared" si="76"/>
        <v>0</v>
      </c>
    </row>
    <row r="692" spans="2:22" x14ac:dyDescent="0.25">
      <c r="B692" s="3" t="s">
        <v>897</v>
      </c>
      <c r="C692" s="6"/>
      <c r="D692" s="6"/>
      <c r="E692" s="20">
        <f t="shared" si="70"/>
        <v>0</v>
      </c>
      <c r="F692" s="25"/>
      <c r="G692" s="25"/>
      <c r="H692" s="26">
        <f t="shared" si="71"/>
        <v>0</v>
      </c>
      <c r="I692" s="6"/>
      <c r="J692" s="6"/>
      <c r="K692" s="20">
        <f t="shared" si="72"/>
        <v>0</v>
      </c>
      <c r="L692" s="25"/>
      <c r="M692" s="25"/>
      <c r="N692" s="26">
        <f t="shared" si="73"/>
        <v>0</v>
      </c>
      <c r="O692" s="6"/>
      <c r="P692" s="6"/>
      <c r="Q692" s="20">
        <f t="shared" si="74"/>
        <v>0</v>
      </c>
      <c r="R692" s="6"/>
      <c r="S692" s="25"/>
      <c r="T692" s="26">
        <f t="shared" si="75"/>
        <v>0</v>
      </c>
      <c r="U692" s="25">
        <v>2300</v>
      </c>
      <c r="V692" s="23">
        <f t="shared" si="76"/>
        <v>0</v>
      </c>
    </row>
    <row r="693" spans="2:22" x14ac:dyDescent="0.25">
      <c r="B693" s="3" t="s">
        <v>898</v>
      </c>
      <c r="C693" s="6"/>
      <c r="D693" s="6"/>
      <c r="E693" s="20">
        <f t="shared" si="70"/>
        <v>0</v>
      </c>
      <c r="F693" s="25"/>
      <c r="G693" s="25"/>
      <c r="H693" s="26">
        <f t="shared" si="71"/>
        <v>0</v>
      </c>
      <c r="I693" s="6"/>
      <c r="J693" s="6"/>
      <c r="K693" s="20">
        <f t="shared" si="72"/>
        <v>0</v>
      </c>
      <c r="L693" s="25"/>
      <c r="M693" s="25"/>
      <c r="N693" s="26">
        <f t="shared" si="73"/>
        <v>0</v>
      </c>
      <c r="O693" s="6"/>
      <c r="P693" s="6"/>
      <c r="Q693" s="20">
        <f t="shared" si="74"/>
        <v>0</v>
      </c>
      <c r="R693" s="6"/>
      <c r="S693" s="25"/>
      <c r="T693" s="26">
        <f t="shared" si="75"/>
        <v>0</v>
      </c>
      <c r="U693" s="25">
        <v>2189</v>
      </c>
      <c r="V693" s="23">
        <f t="shared" si="76"/>
        <v>0</v>
      </c>
    </row>
    <row r="694" spans="2:22" x14ac:dyDescent="0.25">
      <c r="B694" s="3" t="s">
        <v>899</v>
      </c>
      <c r="C694" s="6"/>
      <c r="D694" s="6"/>
      <c r="E694" s="20">
        <f t="shared" si="70"/>
        <v>0</v>
      </c>
      <c r="F694" s="25"/>
      <c r="G694" s="25"/>
      <c r="H694" s="26">
        <f t="shared" si="71"/>
        <v>0</v>
      </c>
      <c r="I694" s="6"/>
      <c r="J694" s="6"/>
      <c r="K694" s="20">
        <f t="shared" si="72"/>
        <v>0</v>
      </c>
      <c r="L694" s="25"/>
      <c r="M694" s="25"/>
      <c r="N694" s="26">
        <f t="shared" si="73"/>
        <v>0</v>
      </c>
      <c r="O694" s="6"/>
      <c r="P694" s="6"/>
      <c r="Q694" s="20">
        <f t="shared" si="74"/>
        <v>0</v>
      </c>
      <c r="R694" s="6"/>
      <c r="S694" s="25"/>
      <c r="T694" s="26">
        <f t="shared" si="75"/>
        <v>0</v>
      </c>
      <c r="U694" s="25">
        <v>2160</v>
      </c>
      <c r="V694" s="23">
        <f t="shared" si="76"/>
        <v>0</v>
      </c>
    </row>
    <row r="695" spans="2:22" x14ac:dyDescent="0.25">
      <c r="B695" s="3" t="s">
        <v>900</v>
      </c>
      <c r="C695" s="6"/>
      <c r="D695" s="6"/>
      <c r="E695" s="20">
        <f t="shared" si="70"/>
        <v>0</v>
      </c>
      <c r="F695" s="25"/>
      <c r="G695" s="25"/>
      <c r="H695" s="26">
        <f t="shared" si="71"/>
        <v>0</v>
      </c>
      <c r="I695" s="6"/>
      <c r="J695" s="6"/>
      <c r="K695" s="20">
        <f t="shared" si="72"/>
        <v>0</v>
      </c>
      <c r="L695" s="25"/>
      <c r="M695" s="25"/>
      <c r="N695" s="26">
        <f t="shared" si="73"/>
        <v>0</v>
      </c>
      <c r="O695" s="6"/>
      <c r="P695" s="6"/>
      <c r="Q695" s="20">
        <f t="shared" si="74"/>
        <v>0</v>
      </c>
      <c r="R695" s="6"/>
      <c r="S695" s="25"/>
      <c r="T695" s="26">
        <f t="shared" si="75"/>
        <v>0</v>
      </c>
      <c r="U695" s="25">
        <v>2100</v>
      </c>
      <c r="V695" s="23">
        <f t="shared" si="76"/>
        <v>0</v>
      </c>
    </row>
    <row r="696" spans="2:22" x14ac:dyDescent="0.25">
      <c r="B696" s="3" t="s">
        <v>901</v>
      </c>
      <c r="C696" s="6"/>
      <c r="D696" s="6"/>
      <c r="E696" s="20">
        <f t="shared" si="70"/>
        <v>0</v>
      </c>
      <c r="F696" s="25"/>
      <c r="G696" s="25"/>
      <c r="H696" s="26">
        <f t="shared" si="71"/>
        <v>0</v>
      </c>
      <c r="I696" s="6"/>
      <c r="J696" s="6"/>
      <c r="K696" s="20">
        <f t="shared" si="72"/>
        <v>0</v>
      </c>
      <c r="L696" s="25"/>
      <c r="M696" s="25"/>
      <c r="N696" s="26">
        <f t="shared" si="73"/>
        <v>0</v>
      </c>
      <c r="O696" s="6"/>
      <c r="P696" s="6"/>
      <c r="Q696" s="20">
        <f t="shared" si="74"/>
        <v>0</v>
      </c>
      <c r="R696" s="6"/>
      <c r="S696" s="25"/>
      <c r="T696" s="26">
        <f t="shared" si="75"/>
        <v>0</v>
      </c>
      <c r="U696" s="25">
        <v>2066</v>
      </c>
      <c r="V696" s="23">
        <f t="shared" si="76"/>
        <v>0</v>
      </c>
    </row>
    <row r="697" spans="2:22" x14ac:dyDescent="0.25">
      <c r="B697" s="3" t="s">
        <v>902</v>
      </c>
      <c r="C697" s="6"/>
      <c r="D697" s="6"/>
      <c r="E697" s="20">
        <f t="shared" si="70"/>
        <v>0</v>
      </c>
      <c r="F697" s="25"/>
      <c r="G697" s="25"/>
      <c r="H697" s="26">
        <f t="shared" si="71"/>
        <v>0</v>
      </c>
      <c r="I697" s="6"/>
      <c r="J697" s="6"/>
      <c r="K697" s="20">
        <f t="shared" si="72"/>
        <v>0</v>
      </c>
      <c r="L697" s="25"/>
      <c r="M697" s="25"/>
      <c r="N697" s="26">
        <f t="shared" si="73"/>
        <v>0</v>
      </c>
      <c r="O697" s="6"/>
      <c r="P697" s="6"/>
      <c r="Q697" s="20">
        <f t="shared" si="74"/>
        <v>0</v>
      </c>
      <c r="R697" s="6"/>
      <c r="S697" s="25"/>
      <c r="T697" s="26">
        <f t="shared" si="75"/>
        <v>0</v>
      </c>
      <c r="U697" s="25">
        <v>2000</v>
      </c>
      <c r="V697" s="23">
        <f t="shared" si="76"/>
        <v>0</v>
      </c>
    </row>
    <row r="698" spans="2:22" x14ac:dyDescent="0.25">
      <c r="B698" s="3" t="s">
        <v>903</v>
      </c>
      <c r="C698" s="6"/>
      <c r="D698" s="6"/>
      <c r="E698" s="20">
        <f t="shared" si="70"/>
        <v>0</v>
      </c>
      <c r="F698" s="25"/>
      <c r="G698" s="25"/>
      <c r="H698" s="26">
        <f t="shared" si="71"/>
        <v>0</v>
      </c>
      <c r="I698" s="6"/>
      <c r="J698" s="6"/>
      <c r="K698" s="20">
        <f t="shared" si="72"/>
        <v>0</v>
      </c>
      <c r="L698" s="25"/>
      <c r="M698" s="25"/>
      <c r="N698" s="26">
        <f t="shared" si="73"/>
        <v>0</v>
      </c>
      <c r="O698" s="6"/>
      <c r="P698" s="6"/>
      <c r="Q698" s="20">
        <f t="shared" si="74"/>
        <v>0</v>
      </c>
      <c r="R698" s="6"/>
      <c r="S698" s="25"/>
      <c r="T698" s="26">
        <f t="shared" si="75"/>
        <v>0</v>
      </c>
      <c r="U698" s="25">
        <v>1975</v>
      </c>
      <c r="V698" s="23">
        <f t="shared" si="76"/>
        <v>0</v>
      </c>
    </row>
    <row r="699" spans="2:22" x14ac:dyDescent="0.25">
      <c r="B699" s="3" t="s">
        <v>904</v>
      </c>
      <c r="C699" s="6"/>
      <c r="D699" s="6"/>
      <c r="E699" s="20">
        <f t="shared" si="70"/>
        <v>0</v>
      </c>
      <c r="F699" s="25"/>
      <c r="G699" s="25"/>
      <c r="H699" s="26">
        <f t="shared" si="71"/>
        <v>0</v>
      </c>
      <c r="I699" s="6"/>
      <c r="J699" s="6"/>
      <c r="K699" s="20">
        <f t="shared" si="72"/>
        <v>0</v>
      </c>
      <c r="L699" s="25"/>
      <c r="M699" s="25"/>
      <c r="N699" s="26">
        <f t="shared" si="73"/>
        <v>0</v>
      </c>
      <c r="O699" s="6"/>
      <c r="P699" s="6"/>
      <c r="Q699" s="20">
        <f t="shared" si="74"/>
        <v>0</v>
      </c>
      <c r="R699" s="6"/>
      <c r="S699" s="25"/>
      <c r="T699" s="26">
        <f t="shared" si="75"/>
        <v>0</v>
      </c>
      <c r="U699" s="25">
        <v>1927</v>
      </c>
      <c r="V699" s="23">
        <f t="shared" si="76"/>
        <v>0</v>
      </c>
    </row>
    <row r="700" spans="2:22" x14ac:dyDescent="0.25">
      <c r="B700" s="3" t="s">
        <v>905</v>
      </c>
      <c r="C700" s="6"/>
      <c r="D700" s="6"/>
      <c r="E700" s="20">
        <f t="shared" si="70"/>
        <v>0</v>
      </c>
      <c r="F700" s="25"/>
      <c r="G700" s="25"/>
      <c r="H700" s="26">
        <f t="shared" si="71"/>
        <v>0</v>
      </c>
      <c r="I700" s="6"/>
      <c r="J700" s="6"/>
      <c r="K700" s="20">
        <f t="shared" si="72"/>
        <v>0</v>
      </c>
      <c r="L700" s="25"/>
      <c r="M700" s="25"/>
      <c r="N700" s="26">
        <f t="shared" si="73"/>
        <v>0</v>
      </c>
      <c r="O700" s="6"/>
      <c r="P700" s="6"/>
      <c r="Q700" s="20">
        <f t="shared" si="74"/>
        <v>0</v>
      </c>
      <c r="R700" s="6"/>
      <c r="S700" s="25"/>
      <c r="T700" s="26">
        <f t="shared" si="75"/>
        <v>0</v>
      </c>
      <c r="U700" s="25">
        <v>1824</v>
      </c>
      <c r="V700" s="23">
        <f t="shared" si="76"/>
        <v>0</v>
      </c>
    </row>
    <row r="701" spans="2:22" x14ac:dyDescent="0.25">
      <c r="B701" s="3" t="s">
        <v>906</v>
      </c>
      <c r="C701" s="6"/>
      <c r="D701" s="6"/>
      <c r="E701" s="20">
        <f t="shared" si="70"/>
        <v>0</v>
      </c>
      <c r="F701" s="25"/>
      <c r="G701" s="25"/>
      <c r="H701" s="26">
        <f t="shared" si="71"/>
        <v>0</v>
      </c>
      <c r="I701" s="6"/>
      <c r="J701" s="6"/>
      <c r="K701" s="20">
        <f t="shared" si="72"/>
        <v>0</v>
      </c>
      <c r="L701" s="25"/>
      <c r="M701" s="25"/>
      <c r="N701" s="26">
        <f t="shared" si="73"/>
        <v>0</v>
      </c>
      <c r="O701" s="6"/>
      <c r="P701" s="6"/>
      <c r="Q701" s="20">
        <f t="shared" si="74"/>
        <v>0</v>
      </c>
      <c r="R701" s="6"/>
      <c r="S701" s="25"/>
      <c r="T701" s="26">
        <f t="shared" si="75"/>
        <v>0</v>
      </c>
      <c r="U701" s="25">
        <v>1808</v>
      </c>
      <c r="V701" s="23">
        <f t="shared" si="76"/>
        <v>0</v>
      </c>
    </row>
    <row r="702" spans="2:22" x14ac:dyDescent="0.25">
      <c r="B702" s="3" t="s">
        <v>907</v>
      </c>
      <c r="C702" s="6"/>
      <c r="D702" s="6"/>
      <c r="E702" s="20">
        <f t="shared" si="70"/>
        <v>0</v>
      </c>
      <c r="F702" s="25"/>
      <c r="G702" s="25"/>
      <c r="H702" s="26">
        <f t="shared" si="71"/>
        <v>0</v>
      </c>
      <c r="I702" s="6"/>
      <c r="J702" s="6"/>
      <c r="K702" s="20">
        <f t="shared" si="72"/>
        <v>0</v>
      </c>
      <c r="L702" s="25"/>
      <c r="M702" s="25"/>
      <c r="N702" s="26">
        <f t="shared" si="73"/>
        <v>0</v>
      </c>
      <c r="O702" s="6"/>
      <c r="P702" s="6"/>
      <c r="Q702" s="20">
        <f t="shared" si="74"/>
        <v>0</v>
      </c>
      <c r="R702" s="6"/>
      <c r="S702" s="25"/>
      <c r="T702" s="26">
        <f t="shared" si="75"/>
        <v>0</v>
      </c>
      <c r="U702" s="25">
        <v>1800</v>
      </c>
      <c r="V702" s="23">
        <f t="shared" si="76"/>
        <v>0</v>
      </c>
    </row>
    <row r="703" spans="2:22" x14ac:dyDescent="0.25">
      <c r="B703" s="3" t="s">
        <v>908</v>
      </c>
      <c r="C703" s="6"/>
      <c r="D703" s="6"/>
      <c r="E703" s="20">
        <f t="shared" si="70"/>
        <v>0</v>
      </c>
      <c r="F703" s="25"/>
      <c r="G703" s="25"/>
      <c r="H703" s="26">
        <f t="shared" si="71"/>
        <v>0</v>
      </c>
      <c r="I703" s="6"/>
      <c r="J703" s="6"/>
      <c r="K703" s="20">
        <f t="shared" si="72"/>
        <v>0</v>
      </c>
      <c r="L703" s="25"/>
      <c r="M703" s="25"/>
      <c r="N703" s="26">
        <f t="shared" si="73"/>
        <v>0</v>
      </c>
      <c r="O703" s="6"/>
      <c r="P703" s="6"/>
      <c r="Q703" s="20">
        <f t="shared" si="74"/>
        <v>0</v>
      </c>
      <c r="R703" s="6"/>
      <c r="S703" s="25"/>
      <c r="T703" s="26">
        <f t="shared" si="75"/>
        <v>0</v>
      </c>
      <c r="U703" s="25">
        <v>1800</v>
      </c>
      <c r="V703" s="23">
        <f t="shared" si="76"/>
        <v>0</v>
      </c>
    </row>
    <row r="704" spans="2:22" x14ac:dyDescent="0.25">
      <c r="B704" s="3" t="s">
        <v>909</v>
      </c>
      <c r="C704" s="6"/>
      <c r="D704" s="6"/>
      <c r="E704" s="20">
        <f t="shared" si="70"/>
        <v>0</v>
      </c>
      <c r="F704" s="25"/>
      <c r="G704" s="25"/>
      <c r="H704" s="26">
        <f t="shared" si="71"/>
        <v>0</v>
      </c>
      <c r="I704" s="6"/>
      <c r="J704" s="6"/>
      <c r="K704" s="20">
        <f t="shared" si="72"/>
        <v>0</v>
      </c>
      <c r="L704" s="25"/>
      <c r="M704" s="25"/>
      <c r="N704" s="26">
        <f t="shared" si="73"/>
        <v>0</v>
      </c>
      <c r="O704" s="6"/>
      <c r="P704" s="6"/>
      <c r="Q704" s="20">
        <f t="shared" si="74"/>
        <v>0</v>
      </c>
      <c r="R704" s="6"/>
      <c r="S704" s="25"/>
      <c r="T704" s="26">
        <f t="shared" si="75"/>
        <v>0</v>
      </c>
      <c r="U704" s="25">
        <v>1761</v>
      </c>
      <c r="V704" s="23">
        <f t="shared" si="76"/>
        <v>0</v>
      </c>
    </row>
    <row r="705" spans="2:22" x14ac:dyDescent="0.25">
      <c r="B705" s="3" t="s">
        <v>910</v>
      </c>
      <c r="C705" s="6"/>
      <c r="D705" s="6"/>
      <c r="E705" s="20">
        <f t="shared" si="70"/>
        <v>0</v>
      </c>
      <c r="F705" s="25"/>
      <c r="G705" s="25"/>
      <c r="H705" s="26">
        <f t="shared" si="71"/>
        <v>0</v>
      </c>
      <c r="I705" s="6"/>
      <c r="J705" s="6"/>
      <c r="K705" s="20">
        <f t="shared" si="72"/>
        <v>0</v>
      </c>
      <c r="L705" s="25"/>
      <c r="M705" s="25"/>
      <c r="N705" s="26">
        <f t="shared" si="73"/>
        <v>0</v>
      </c>
      <c r="O705" s="6"/>
      <c r="P705" s="6"/>
      <c r="Q705" s="20">
        <f t="shared" si="74"/>
        <v>0</v>
      </c>
      <c r="R705" s="6"/>
      <c r="S705" s="25"/>
      <c r="T705" s="26">
        <f t="shared" si="75"/>
        <v>0</v>
      </c>
      <c r="U705" s="25">
        <v>1740</v>
      </c>
      <c r="V705" s="23">
        <f t="shared" si="76"/>
        <v>0</v>
      </c>
    </row>
    <row r="706" spans="2:22" x14ac:dyDescent="0.25">
      <c r="B706" s="3" t="s">
        <v>911</v>
      </c>
      <c r="C706" s="6"/>
      <c r="D706" s="6"/>
      <c r="E706" s="20">
        <f t="shared" si="70"/>
        <v>0</v>
      </c>
      <c r="F706" s="25"/>
      <c r="G706" s="25"/>
      <c r="H706" s="26">
        <f t="shared" si="71"/>
        <v>0</v>
      </c>
      <c r="I706" s="6"/>
      <c r="J706" s="6"/>
      <c r="K706" s="20">
        <f t="shared" si="72"/>
        <v>0</v>
      </c>
      <c r="L706" s="25"/>
      <c r="M706" s="25"/>
      <c r="N706" s="26">
        <f t="shared" si="73"/>
        <v>0</v>
      </c>
      <c r="O706" s="6"/>
      <c r="P706" s="6"/>
      <c r="Q706" s="20">
        <f t="shared" si="74"/>
        <v>0</v>
      </c>
      <c r="R706" s="6"/>
      <c r="S706" s="25"/>
      <c r="T706" s="26">
        <f t="shared" si="75"/>
        <v>0</v>
      </c>
      <c r="U706" s="25">
        <v>1722</v>
      </c>
      <c r="V706" s="23">
        <f t="shared" si="76"/>
        <v>0</v>
      </c>
    </row>
    <row r="707" spans="2:22" x14ac:dyDescent="0.25">
      <c r="B707" s="3" t="s">
        <v>912</v>
      </c>
      <c r="C707" s="6"/>
      <c r="D707" s="6"/>
      <c r="E707" s="20">
        <f t="shared" si="70"/>
        <v>0</v>
      </c>
      <c r="F707" s="25"/>
      <c r="G707" s="25"/>
      <c r="H707" s="26">
        <f t="shared" si="71"/>
        <v>0</v>
      </c>
      <c r="I707" s="6"/>
      <c r="J707" s="6"/>
      <c r="K707" s="20">
        <f t="shared" si="72"/>
        <v>0</v>
      </c>
      <c r="L707" s="25"/>
      <c r="M707" s="25"/>
      <c r="N707" s="26">
        <f t="shared" si="73"/>
        <v>0</v>
      </c>
      <c r="O707" s="6"/>
      <c r="P707" s="6"/>
      <c r="Q707" s="20">
        <f t="shared" si="74"/>
        <v>0</v>
      </c>
      <c r="R707" s="6"/>
      <c r="S707" s="25"/>
      <c r="T707" s="26">
        <f t="shared" si="75"/>
        <v>0</v>
      </c>
      <c r="U707" s="25">
        <v>1697</v>
      </c>
      <c r="V707" s="23">
        <f t="shared" si="76"/>
        <v>0</v>
      </c>
    </row>
    <row r="708" spans="2:22" x14ac:dyDescent="0.25">
      <c r="B708" s="3" t="s">
        <v>913</v>
      </c>
      <c r="C708" s="6"/>
      <c r="D708" s="6"/>
      <c r="E708" s="20">
        <f t="shared" si="70"/>
        <v>0</v>
      </c>
      <c r="F708" s="25"/>
      <c r="G708" s="25"/>
      <c r="H708" s="26">
        <f t="shared" si="71"/>
        <v>0</v>
      </c>
      <c r="I708" s="6"/>
      <c r="J708" s="6"/>
      <c r="K708" s="20">
        <f t="shared" si="72"/>
        <v>0</v>
      </c>
      <c r="L708" s="25"/>
      <c r="M708" s="25"/>
      <c r="N708" s="26">
        <f t="shared" si="73"/>
        <v>0</v>
      </c>
      <c r="O708" s="6"/>
      <c r="P708" s="6"/>
      <c r="Q708" s="20">
        <f t="shared" si="74"/>
        <v>0</v>
      </c>
      <c r="R708" s="6"/>
      <c r="S708" s="25"/>
      <c r="T708" s="26">
        <f t="shared" si="75"/>
        <v>0</v>
      </c>
      <c r="U708" s="25">
        <v>1695</v>
      </c>
      <c r="V708" s="23">
        <f t="shared" si="76"/>
        <v>0</v>
      </c>
    </row>
    <row r="709" spans="2:22" x14ac:dyDescent="0.25">
      <c r="B709" s="3" t="s">
        <v>914</v>
      </c>
      <c r="C709" s="6"/>
      <c r="D709" s="6"/>
      <c r="E709" s="20">
        <f t="shared" si="70"/>
        <v>0</v>
      </c>
      <c r="F709" s="25"/>
      <c r="G709" s="25"/>
      <c r="H709" s="26">
        <f t="shared" si="71"/>
        <v>0</v>
      </c>
      <c r="I709" s="6"/>
      <c r="J709" s="6"/>
      <c r="K709" s="20">
        <f t="shared" si="72"/>
        <v>0</v>
      </c>
      <c r="L709" s="25"/>
      <c r="M709" s="25"/>
      <c r="N709" s="26">
        <f t="shared" si="73"/>
        <v>0</v>
      </c>
      <c r="O709" s="6"/>
      <c r="P709" s="6"/>
      <c r="Q709" s="20">
        <f t="shared" si="74"/>
        <v>0</v>
      </c>
      <c r="R709" s="6"/>
      <c r="S709" s="25"/>
      <c r="T709" s="26">
        <f t="shared" si="75"/>
        <v>0</v>
      </c>
      <c r="U709" s="25">
        <v>1692</v>
      </c>
      <c r="V709" s="23">
        <f t="shared" si="76"/>
        <v>0</v>
      </c>
    </row>
    <row r="710" spans="2:22" x14ac:dyDescent="0.25">
      <c r="B710" s="3" t="s">
        <v>915</v>
      </c>
      <c r="C710" s="6"/>
      <c r="D710" s="6"/>
      <c r="E710" s="20">
        <f t="shared" si="70"/>
        <v>0</v>
      </c>
      <c r="F710" s="25"/>
      <c r="G710" s="25"/>
      <c r="H710" s="26">
        <f t="shared" si="71"/>
        <v>0</v>
      </c>
      <c r="I710" s="6"/>
      <c r="J710" s="6"/>
      <c r="K710" s="20">
        <f t="shared" si="72"/>
        <v>0</v>
      </c>
      <c r="L710" s="25"/>
      <c r="M710" s="25"/>
      <c r="N710" s="26">
        <f t="shared" si="73"/>
        <v>0</v>
      </c>
      <c r="O710" s="6"/>
      <c r="P710" s="6"/>
      <c r="Q710" s="20">
        <f t="shared" si="74"/>
        <v>0</v>
      </c>
      <c r="R710" s="6"/>
      <c r="S710" s="25"/>
      <c r="T710" s="26">
        <f t="shared" si="75"/>
        <v>0</v>
      </c>
      <c r="U710" s="25">
        <v>1670</v>
      </c>
      <c r="V710" s="23">
        <f t="shared" si="76"/>
        <v>0</v>
      </c>
    </row>
    <row r="711" spans="2:22" x14ac:dyDescent="0.25">
      <c r="B711" s="3" t="s">
        <v>916</v>
      </c>
      <c r="C711" s="6"/>
      <c r="D711" s="6"/>
      <c r="E711" s="20">
        <f t="shared" ref="E711:E774" si="77">IFERROR(D711/C711,0)</f>
        <v>0</v>
      </c>
      <c r="F711" s="25"/>
      <c r="G711" s="25"/>
      <c r="H711" s="26">
        <f t="shared" ref="H711:H774" si="78">IFERROR(G711/F711,0)</f>
        <v>0</v>
      </c>
      <c r="I711" s="6"/>
      <c r="J711" s="6"/>
      <c r="K711" s="20">
        <f t="shared" ref="K711:K774" si="79">IFERROR(J711/I711,0)</f>
        <v>0</v>
      </c>
      <c r="L711" s="25"/>
      <c r="M711" s="25"/>
      <c r="N711" s="26">
        <f t="shared" ref="N711:N774" si="80">IFERROR(M711/L711,0)</f>
        <v>0</v>
      </c>
      <c r="O711" s="6"/>
      <c r="P711" s="6"/>
      <c r="Q711" s="20">
        <f t="shared" ref="Q711:Q774" si="81">IFERROR(P711/O711,0)</f>
        <v>0</v>
      </c>
      <c r="R711" s="6"/>
      <c r="S711" s="25"/>
      <c r="T711" s="26">
        <f t="shared" ref="T711:T774" si="82">IFERROR(S711/R711,0)</f>
        <v>0</v>
      </c>
      <c r="U711" s="25">
        <v>1670</v>
      </c>
      <c r="V711" s="23">
        <f t="shared" ref="V711:V774" si="83">S711/U711</f>
        <v>0</v>
      </c>
    </row>
    <row r="712" spans="2:22" x14ac:dyDescent="0.25">
      <c r="B712" s="3" t="s">
        <v>917</v>
      </c>
      <c r="C712" s="6"/>
      <c r="D712" s="6"/>
      <c r="E712" s="20">
        <f t="shared" si="77"/>
        <v>0</v>
      </c>
      <c r="F712" s="25"/>
      <c r="G712" s="25"/>
      <c r="H712" s="26">
        <f t="shared" si="78"/>
        <v>0</v>
      </c>
      <c r="I712" s="6"/>
      <c r="J712" s="6"/>
      <c r="K712" s="20">
        <f t="shared" si="79"/>
        <v>0</v>
      </c>
      <c r="L712" s="25"/>
      <c r="M712" s="25"/>
      <c r="N712" s="26">
        <f t="shared" si="80"/>
        <v>0</v>
      </c>
      <c r="O712" s="6"/>
      <c r="P712" s="6"/>
      <c r="Q712" s="20">
        <f t="shared" si="81"/>
        <v>0</v>
      </c>
      <c r="R712" s="6"/>
      <c r="S712" s="25"/>
      <c r="T712" s="26">
        <f t="shared" si="82"/>
        <v>0</v>
      </c>
      <c r="U712" s="25">
        <v>1606</v>
      </c>
      <c r="V712" s="23">
        <f t="shared" si="83"/>
        <v>0</v>
      </c>
    </row>
    <row r="713" spans="2:22" x14ac:dyDescent="0.25">
      <c r="B713" s="3" t="s">
        <v>918</v>
      </c>
      <c r="C713" s="6"/>
      <c r="D713" s="6"/>
      <c r="E713" s="20">
        <f t="shared" si="77"/>
        <v>0</v>
      </c>
      <c r="F713" s="25"/>
      <c r="G713" s="25"/>
      <c r="H713" s="26">
        <f t="shared" si="78"/>
        <v>0</v>
      </c>
      <c r="I713" s="6"/>
      <c r="J713" s="6"/>
      <c r="K713" s="20">
        <f t="shared" si="79"/>
        <v>0</v>
      </c>
      <c r="L713" s="25"/>
      <c r="M713" s="25"/>
      <c r="N713" s="26">
        <f t="shared" si="80"/>
        <v>0</v>
      </c>
      <c r="O713" s="6"/>
      <c r="P713" s="6"/>
      <c r="Q713" s="20">
        <f t="shared" si="81"/>
        <v>0</v>
      </c>
      <c r="R713" s="6"/>
      <c r="S713" s="25"/>
      <c r="T713" s="26">
        <f t="shared" si="82"/>
        <v>0</v>
      </c>
      <c r="U713" s="25">
        <v>1604</v>
      </c>
      <c r="V713" s="23">
        <f t="shared" si="83"/>
        <v>0</v>
      </c>
    </row>
    <row r="714" spans="2:22" x14ac:dyDescent="0.25">
      <c r="B714" s="3" t="s">
        <v>919</v>
      </c>
      <c r="C714" s="6"/>
      <c r="D714" s="6"/>
      <c r="E714" s="20">
        <f t="shared" si="77"/>
        <v>0</v>
      </c>
      <c r="F714" s="25"/>
      <c r="G714" s="25"/>
      <c r="H714" s="26">
        <f t="shared" si="78"/>
        <v>0</v>
      </c>
      <c r="I714" s="6"/>
      <c r="J714" s="6"/>
      <c r="K714" s="20">
        <f t="shared" si="79"/>
        <v>0</v>
      </c>
      <c r="L714" s="25"/>
      <c r="M714" s="25"/>
      <c r="N714" s="26">
        <f t="shared" si="80"/>
        <v>0</v>
      </c>
      <c r="O714" s="6"/>
      <c r="P714" s="6"/>
      <c r="Q714" s="20">
        <f t="shared" si="81"/>
        <v>0</v>
      </c>
      <c r="R714" s="6"/>
      <c r="S714" s="25"/>
      <c r="T714" s="26">
        <f t="shared" si="82"/>
        <v>0</v>
      </c>
      <c r="U714" s="25">
        <v>1600</v>
      </c>
      <c r="V714" s="23">
        <f t="shared" si="83"/>
        <v>0</v>
      </c>
    </row>
    <row r="715" spans="2:22" x14ac:dyDescent="0.25">
      <c r="B715" s="3" t="s">
        <v>920</v>
      </c>
      <c r="C715" s="6"/>
      <c r="D715" s="6"/>
      <c r="E715" s="20">
        <f t="shared" si="77"/>
        <v>0</v>
      </c>
      <c r="F715" s="25"/>
      <c r="G715" s="25"/>
      <c r="H715" s="26">
        <f t="shared" si="78"/>
        <v>0</v>
      </c>
      <c r="I715" s="6"/>
      <c r="J715" s="6"/>
      <c r="K715" s="20">
        <f t="shared" si="79"/>
        <v>0</v>
      </c>
      <c r="L715" s="25"/>
      <c r="M715" s="25"/>
      <c r="N715" s="26">
        <f t="shared" si="80"/>
        <v>0</v>
      </c>
      <c r="O715" s="6"/>
      <c r="P715" s="6"/>
      <c r="Q715" s="20">
        <f t="shared" si="81"/>
        <v>0</v>
      </c>
      <c r="R715" s="6"/>
      <c r="S715" s="25"/>
      <c r="T715" s="26">
        <f t="shared" si="82"/>
        <v>0</v>
      </c>
      <c r="U715" s="25">
        <v>1598</v>
      </c>
      <c r="V715" s="23">
        <f t="shared" si="83"/>
        <v>0</v>
      </c>
    </row>
    <row r="716" spans="2:22" x14ac:dyDescent="0.25">
      <c r="B716" s="3" t="s">
        <v>921</v>
      </c>
      <c r="C716" s="6"/>
      <c r="D716" s="6"/>
      <c r="E716" s="20">
        <f t="shared" si="77"/>
        <v>0</v>
      </c>
      <c r="F716" s="25"/>
      <c r="G716" s="25"/>
      <c r="H716" s="26">
        <f t="shared" si="78"/>
        <v>0</v>
      </c>
      <c r="I716" s="6"/>
      <c r="J716" s="6"/>
      <c r="K716" s="20">
        <f t="shared" si="79"/>
        <v>0</v>
      </c>
      <c r="L716" s="25"/>
      <c r="M716" s="25"/>
      <c r="N716" s="26">
        <f t="shared" si="80"/>
        <v>0</v>
      </c>
      <c r="O716" s="6"/>
      <c r="P716" s="6"/>
      <c r="Q716" s="20">
        <f t="shared" si="81"/>
        <v>0</v>
      </c>
      <c r="R716" s="6"/>
      <c r="S716" s="25"/>
      <c r="T716" s="26">
        <f t="shared" si="82"/>
        <v>0</v>
      </c>
      <c r="U716" s="25">
        <v>1568</v>
      </c>
      <c r="V716" s="23">
        <f t="shared" si="83"/>
        <v>0</v>
      </c>
    </row>
    <row r="717" spans="2:22" x14ac:dyDescent="0.25">
      <c r="B717" s="3" t="s">
        <v>922</v>
      </c>
      <c r="C717" s="6"/>
      <c r="D717" s="6"/>
      <c r="E717" s="20">
        <f t="shared" si="77"/>
        <v>0</v>
      </c>
      <c r="F717" s="25"/>
      <c r="G717" s="25"/>
      <c r="H717" s="26">
        <f t="shared" si="78"/>
        <v>0</v>
      </c>
      <c r="I717" s="6"/>
      <c r="J717" s="6"/>
      <c r="K717" s="20">
        <f t="shared" si="79"/>
        <v>0</v>
      </c>
      <c r="L717" s="25"/>
      <c r="M717" s="25"/>
      <c r="N717" s="26">
        <f t="shared" si="80"/>
        <v>0</v>
      </c>
      <c r="O717" s="6"/>
      <c r="P717" s="6"/>
      <c r="Q717" s="20">
        <f t="shared" si="81"/>
        <v>0</v>
      </c>
      <c r="R717" s="6"/>
      <c r="S717" s="25"/>
      <c r="T717" s="26">
        <f t="shared" si="82"/>
        <v>0</v>
      </c>
      <c r="U717" s="25">
        <v>1500</v>
      </c>
      <c r="V717" s="23">
        <f t="shared" si="83"/>
        <v>0</v>
      </c>
    </row>
    <row r="718" spans="2:22" x14ac:dyDescent="0.25">
      <c r="B718" s="3" t="s">
        <v>923</v>
      </c>
      <c r="C718" s="6"/>
      <c r="D718" s="6"/>
      <c r="E718" s="20">
        <f t="shared" si="77"/>
        <v>0</v>
      </c>
      <c r="F718" s="25"/>
      <c r="G718" s="25"/>
      <c r="H718" s="26">
        <f t="shared" si="78"/>
        <v>0</v>
      </c>
      <c r="I718" s="6"/>
      <c r="J718" s="6"/>
      <c r="K718" s="20">
        <f t="shared" si="79"/>
        <v>0</v>
      </c>
      <c r="L718" s="25"/>
      <c r="M718" s="25"/>
      <c r="N718" s="26">
        <f t="shared" si="80"/>
        <v>0</v>
      </c>
      <c r="O718" s="6"/>
      <c r="P718" s="6"/>
      <c r="Q718" s="20">
        <f t="shared" si="81"/>
        <v>0</v>
      </c>
      <c r="R718" s="6"/>
      <c r="S718" s="25"/>
      <c r="T718" s="26">
        <f t="shared" si="82"/>
        <v>0</v>
      </c>
      <c r="U718" s="25">
        <v>1499</v>
      </c>
      <c r="V718" s="23">
        <f t="shared" si="83"/>
        <v>0</v>
      </c>
    </row>
    <row r="719" spans="2:22" x14ac:dyDescent="0.25">
      <c r="B719" s="3" t="s">
        <v>924</v>
      </c>
      <c r="C719" s="6"/>
      <c r="D719" s="6"/>
      <c r="E719" s="20">
        <f t="shared" si="77"/>
        <v>0</v>
      </c>
      <c r="F719" s="25"/>
      <c r="G719" s="25"/>
      <c r="H719" s="26">
        <f t="shared" si="78"/>
        <v>0</v>
      </c>
      <c r="I719" s="6"/>
      <c r="J719" s="6"/>
      <c r="K719" s="20">
        <f t="shared" si="79"/>
        <v>0</v>
      </c>
      <c r="L719" s="25"/>
      <c r="M719" s="25"/>
      <c r="N719" s="26">
        <f t="shared" si="80"/>
        <v>0</v>
      </c>
      <c r="O719" s="6"/>
      <c r="P719" s="6"/>
      <c r="Q719" s="20">
        <f t="shared" si="81"/>
        <v>0</v>
      </c>
      <c r="R719" s="6"/>
      <c r="S719" s="25"/>
      <c r="T719" s="26">
        <f t="shared" si="82"/>
        <v>0</v>
      </c>
      <c r="U719" s="25">
        <v>1489</v>
      </c>
      <c r="V719" s="23">
        <f t="shared" si="83"/>
        <v>0</v>
      </c>
    </row>
    <row r="720" spans="2:22" x14ac:dyDescent="0.25">
      <c r="B720" s="3" t="s">
        <v>925</v>
      </c>
      <c r="C720" s="6"/>
      <c r="D720" s="6"/>
      <c r="E720" s="20">
        <f t="shared" si="77"/>
        <v>0</v>
      </c>
      <c r="F720" s="25"/>
      <c r="G720" s="25"/>
      <c r="H720" s="26">
        <f t="shared" si="78"/>
        <v>0</v>
      </c>
      <c r="I720" s="6"/>
      <c r="J720" s="6"/>
      <c r="K720" s="20">
        <f t="shared" si="79"/>
        <v>0</v>
      </c>
      <c r="L720" s="25"/>
      <c r="M720" s="25"/>
      <c r="N720" s="26">
        <f t="shared" si="80"/>
        <v>0</v>
      </c>
      <c r="O720" s="6"/>
      <c r="P720" s="6"/>
      <c r="Q720" s="20">
        <f t="shared" si="81"/>
        <v>0</v>
      </c>
      <c r="R720" s="6"/>
      <c r="S720" s="25"/>
      <c r="T720" s="26">
        <f t="shared" si="82"/>
        <v>0</v>
      </c>
      <c r="U720" s="25">
        <v>1470</v>
      </c>
      <c r="V720" s="23">
        <f t="shared" si="83"/>
        <v>0</v>
      </c>
    </row>
    <row r="721" spans="2:22" x14ac:dyDescent="0.25">
      <c r="B721" s="3" t="s">
        <v>926</v>
      </c>
      <c r="C721" s="6"/>
      <c r="D721" s="6"/>
      <c r="E721" s="20">
        <f t="shared" si="77"/>
        <v>0</v>
      </c>
      <c r="F721" s="25"/>
      <c r="G721" s="25"/>
      <c r="H721" s="26">
        <f t="shared" si="78"/>
        <v>0</v>
      </c>
      <c r="I721" s="6"/>
      <c r="J721" s="6"/>
      <c r="K721" s="20">
        <f t="shared" si="79"/>
        <v>0</v>
      </c>
      <c r="L721" s="25"/>
      <c r="M721" s="25"/>
      <c r="N721" s="26">
        <f t="shared" si="80"/>
        <v>0</v>
      </c>
      <c r="O721" s="6"/>
      <c r="P721" s="6"/>
      <c r="Q721" s="20">
        <f t="shared" si="81"/>
        <v>0</v>
      </c>
      <c r="R721" s="6"/>
      <c r="S721" s="25"/>
      <c r="T721" s="26">
        <f t="shared" si="82"/>
        <v>0</v>
      </c>
      <c r="U721" s="25">
        <v>1449</v>
      </c>
      <c r="V721" s="23">
        <f t="shared" si="83"/>
        <v>0</v>
      </c>
    </row>
    <row r="722" spans="2:22" x14ac:dyDescent="0.25">
      <c r="B722" s="3" t="s">
        <v>927</v>
      </c>
      <c r="C722" s="6"/>
      <c r="D722" s="6"/>
      <c r="E722" s="20">
        <f t="shared" si="77"/>
        <v>0</v>
      </c>
      <c r="F722" s="25"/>
      <c r="G722" s="25"/>
      <c r="H722" s="26">
        <f t="shared" si="78"/>
        <v>0</v>
      </c>
      <c r="I722" s="6"/>
      <c r="J722" s="6"/>
      <c r="K722" s="20">
        <f t="shared" si="79"/>
        <v>0</v>
      </c>
      <c r="L722" s="25"/>
      <c r="M722" s="25"/>
      <c r="N722" s="26">
        <f t="shared" si="80"/>
        <v>0</v>
      </c>
      <c r="O722" s="6"/>
      <c r="P722" s="6"/>
      <c r="Q722" s="20">
        <f t="shared" si="81"/>
        <v>0</v>
      </c>
      <c r="R722" s="6"/>
      <c r="S722" s="25"/>
      <c r="T722" s="26">
        <f t="shared" si="82"/>
        <v>0</v>
      </c>
      <c r="U722" s="25">
        <v>1384</v>
      </c>
      <c r="V722" s="23">
        <f t="shared" si="83"/>
        <v>0</v>
      </c>
    </row>
    <row r="723" spans="2:22" x14ac:dyDescent="0.25">
      <c r="B723" s="3" t="s">
        <v>928</v>
      </c>
      <c r="C723" s="6"/>
      <c r="D723" s="6"/>
      <c r="E723" s="20">
        <f t="shared" si="77"/>
        <v>0</v>
      </c>
      <c r="F723" s="25"/>
      <c r="G723" s="25"/>
      <c r="H723" s="26">
        <f t="shared" si="78"/>
        <v>0</v>
      </c>
      <c r="I723" s="6"/>
      <c r="J723" s="6"/>
      <c r="K723" s="20">
        <f t="shared" si="79"/>
        <v>0</v>
      </c>
      <c r="L723" s="25"/>
      <c r="M723" s="25"/>
      <c r="N723" s="26">
        <f t="shared" si="80"/>
        <v>0</v>
      </c>
      <c r="O723" s="6"/>
      <c r="P723" s="6"/>
      <c r="Q723" s="20">
        <f t="shared" si="81"/>
        <v>0</v>
      </c>
      <c r="R723" s="6"/>
      <c r="S723" s="25"/>
      <c r="T723" s="26">
        <f t="shared" si="82"/>
        <v>0</v>
      </c>
      <c r="U723" s="25">
        <v>1300</v>
      </c>
      <c r="V723" s="23">
        <f t="shared" si="83"/>
        <v>0</v>
      </c>
    </row>
    <row r="724" spans="2:22" x14ac:dyDescent="0.25">
      <c r="B724" s="3" t="s">
        <v>929</v>
      </c>
      <c r="C724" s="6"/>
      <c r="D724" s="6"/>
      <c r="E724" s="20">
        <f t="shared" si="77"/>
        <v>0</v>
      </c>
      <c r="F724" s="25"/>
      <c r="G724" s="25"/>
      <c r="H724" s="26">
        <f t="shared" si="78"/>
        <v>0</v>
      </c>
      <c r="I724" s="6"/>
      <c r="J724" s="6"/>
      <c r="K724" s="20">
        <f t="shared" si="79"/>
        <v>0</v>
      </c>
      <c r="L724" s="25"/>
      <c r="M724" s="25"/>
      <c r="N724" s="26">
        <f t="shared" si="80"/>
        <v>0</v>
      </c>
      <c r="O724" s="6"/>
      <c r="P724" s="6"/>
      <c r="Q724" s="20">
        <f t="shared" si="81"/>
        <v>0</v>
      </c>
      <c r="R724" s="6"/>
      <c r="S724" s="25"/>
      <c r="T724" s="26">
        <f t="shared" si="82"/>
        <v>0</v>
      </c>
      <c r="U724" s="25">
        <v>1294</v>
      </c>
      <c r="V724" s="23">
        <f t="shared" si="83"/>
        <v>0</v>
      </c>
    </row>
    <row r="725" spans="2:22" x14ac:dyDescent="0.25">
      <c r="B725" s="3" t="s">
        <v>930</v>
      </c>
      <c r="C725" s="6"/>
      <c r="D725" s="6"/>
      <c r="E725" s="20">
        <f t="shared" si="77"/>
        <v>0</v>
      </c>
      <c r="F725" s="25"/>
      <c r="G725" s="25"/>
      <c r="H725" s="26">
        <f t="shared" si="78"/>
        <v>0</v>
      </c>
      <c r="I725" s="6"/>
      <c r="J725" s="6"/>
      <c r="K725" s="20">
        <f t="shared" si="79"/>
        <v>0</v>
      </c>
      <c r="L725" s="25"/>
      <c r="M725" s="25"/>
      <c r="N725" s="26">
        <f t="shared" si="80"/>
        <v>0</v>
      </c>
      <c r="O725" s="6"/>
      <c r="P725" s="6"/>
      <c r="Q725" s="20">
        <f t="shared" si="81"/>
        <v>0</v>
      </c>
      <c r="R725" s="6"/>
      <c r="S725" s="25"/>
      <c r="T725" s="26">
        <f t="shared" si="82"/>
        <v>0</v>
      </c>
      <c r="U725" s="25">
        <v>1278</v>
      </c>
      <c r="V725" s="23">
        <f t="shared" si="83"/>
        <v>0</v>
      </c>
    </row>
    <row r="726" spans="2:22" x14ac:dyDescent="0.25">
      <c r="B726" s="3" t="s">
        <v>931</v>
      </c>
      <c r="C726" s="6"/>
      <c r="D726" s="6"/>
      <c r="E726" s="20">
        <f t="shared" si="77"/>
        <v>0</v>
      </c>
      <c r="F726" s="25"/>
      <c r="G726" s="25"/>
      <c r="H726" s="26">
        <f t="shared" si="78"/>
        <v>0</v>
      </c>
      <c r="I726" s="6"/>
      <c r="J726" s="6"/>
      <c r="K726" s="20">
        <f t="shared" si="79"/>
        <v>0</v>
      </c>
      <c r="L726" s="25"/>
      <c r="M726" s="25"/>
      <c r="N726" s="26">
        <f t="shared" si="80"/>
        <v>0</v>
      </c>
      <c r="O726" s="6"/>
      <c r="P726" s="6"/>
      <c r="Q726" s="20">
        <f t="shared" si="81"/>
        <v>0</v>
      </c>
      <c r="R726" s="6"/>
      <c r="S726" s="25"/>
      <c r="T726" s="26">
        <f t="shared" si="82"/>
        <v>0</v>
      </c>
      <c r="U726" s="25">
        <v>1264</v>
      </c>
      <c r="V726" s="23">
        <f t="shared" si="83"/>
        <v>0</v>
      </c>
    </row>
    <row r="727" spans="2:22" x14ac:dyDescent="0.25">
      <c r="B727" s="3" t="s">
        <v>932</v>
      </c>
      <c r="C727" s="6"/>
      <c r="D727" s="6"/>
      <c r="E727" s="20">
        <f t="shared" si="77"/>
        <v>0</v>
      </c>
      <c r="F727" s="25"/>
      <c r="G727" s="25"/>
      <c r="H727" s="26">
        <f t="shared" si="78"/>
        <v>0</v>
      </c>
      <c r="I727" s="6"/>
      <c r="J727" s="6"/>
      <c r="K727" s="20">
        <f t="shared" si="79"/>
        <v>0</v>
      </c>
      <c r="L727" s="25"/>
      <c r="M727" s="25"/>
      <c r="N727" s="26">
        <f t="shared" si="80"/>
        <v>0</v>
      </c>
      <c r="O727" s="6"/>
      <c r="P727" s="6"/>
      <c r="Q727" s="20">
        <f t="shared" si="81"/>
        <v>0</v>
      </c>
      <c r="R727" s="6"/>
      <c r="S727" s="25"/>
      <c r="T727" s="26">
        <f t="shared" si="82"/>
        <v>0</v>
      </c>
      <c r="U727" s="25">
        <v>1215</v>
      </c>
      <c r="V727" s="23">
        <f t="shared" si="83"/>
        <v>0</v>
      </c>
    </row>
    <row r="728" spans="2:22" x14ac:dyDescent="0.25">
      <c r="B728" s="3" t="s">
        <v>933</v>
      </c>
      <c r="C728" s="6"/>
      <c r="D728" s="6"/>
      <c r="E728" s="20">
        <f t="shared" si="77"/>
        <v>0</v>
      </c>
      <c r="F728" s="25"/>
      <c r="G728" s="25"/>
      <c r="H728" s="26">
        <f t="shared" si="78"/>
        <v>0</v>
      </c>
      <c r="I728" s="6"/>
      <c r="J728" s="6"/>
      <c r="K728" s="20">
        <f t="shared" si="79"/>
        <v>0</v>
      </c>
      <c r="L728" s="25"/>
      <c r="M728" s="25"/>
      <c r="N728" s="26">
        <f t="shared" si="80"/>
        <v>0</v>
      </c>
      <c r="O728" s="6"/>
      <c r="P728" s="6"/>
      <c r="Q728" s="20">
        <f t="shared" si="81"/>
        <v>0</v>
      </c>
      <c r="R728" s="6"/>
      <c r="S728" s="25"/>
      <c r="T728" s="26">
        <f t="shared" si="82"/>
        <v>0</v>
      </c>
      <c r="U728" s="25">
        <v>1208</v>
      </c>
      <c r="V728" s="23">
        <f t="shared" si="83"/>
        <v>0</v>
      </c>
    </row>
    <row r="729" spans="2:22" x14ac:dyDescent="0.25">
      <c r="B729" s="3" t="s">
        <v>934</v>
      </c>
      <c r="C729" s="6"/>
      <c r="D729" s="6"/>
      <c r="E729" s="20">
        <f t="shared" si="77"/>
        <v>0</v>
      </c>
      <c r="F729" s="25"/>
      <c r="G729" s="25"/>
      <c r="H729" s="26">
        <f t="shared" si="78"/>
        <v>0</v>
      </c>
      <c r="I729" s="6"/>
      <c r="J729" s="6"/>
      <c r="K729" s="20">
        <f t="shared" si="79"/>
        <v>0</v>
      </c>
      <c r="L729" s="25"/>
      <c r="M729" s="25"/>
      <c r="N729" s="26">
        <f t="shared" si="80"/>
        <v>0</v>
      </c>
      <c r="O729" s="6"/>
      <c r="P729" s="6"/>
      <c r="Q729" s="20">
        <f t="shared" si="81"/>
        <v>0</v>
      </c>
      <c r="R729" s="6"/>
      <c r="S729" s="25"/>
      <c r="T729" s="26">
        <f t="shared" si="82"/>
        <v>0</v>
      </c>
      <c r="U729" s="25">
        <v>1200</v>
      </c>
      <c r="V729" s="23">
        <f t="shared" si="83"/>
        <v>0</v>
      </c>
    </row>
    <row r="730" spans="2:22" x14ac:dyDescent="0.25">
      <c r="B730" s="3" t="s">
        <v>935</v>
      </c>
      <c r="C730" s="6"/>
      <c r="D730" s="6"/>
      <c r="E730" s="20">
        <f t="shared" si="77"/>
        <v>0</v>
      </c>
      <c r="F730" s="25"/>
      <c r="G730" s="25"/>
      <c r="H730" s="26">
        <f t="shared" si="78"/>
        <v>0</v>
      </c>
      <c r="I730" s="6"/>
      <c r="J730" s="6"/>
      <c r="K730" s="20">
        <f t="shared" si="79"/>
        <v>0</v>
      </c>
      <c r="L730" s="25"/>
      <c r="M730" s="25"/>
      <c r="N730" s="26">
        <f t="shared" si="80"/>
        <v>0</v>
      </c>
      <c r="O730" s="6"/>
      <c r="P730" s="6"/>
      <c r="Q730" s="20">
        <f t="shared" si="81"/>
        <v>0</v>
      </c>
      <c r="R730" s="6"/>
      <c r="S730" s="25"/>
      <c r="T730" s="26">
        <f t="shared" si="82"/>
        <v>0</v>
      </c>
      <c r="U730" s="25">
        <v>1144</v>
      </c>
      <c r="V730" s="23">
        <f t="shared" si="83"/>
        <v>0</v>
      </c>
    </row>
    <row r="731" spans="2:22" x14ac:dyDescent="0.25">
      <c r="B731" s="3" t="s">
        <v>936</v>
      </c>
      <c r="C731" s="6"/>
      <c r="D731" s="6"/>
      <c r="E731" s="20">
        <f t="shared" si="77"/>
        <v>0</v>
      </c>
      <c r="F731" s="25"/>
      <c r="G731" s="25"/>
      <c r="H731" s="26">
        <f t="shared" si="78"/>
        <v>0</v>
      </c>
      <c r="I731" s="6"/>
      <c r="J731" s="6"/>
      <c r="K731" s="20">
        <f t="shared" si="79"/>
        <v>0</v>
      </c>
      <c r="L731" s="25"/>
      <c r="M731" s="25"/>
      <c r="N731" s="26">
        <f t="shared" si="80"/>
        <v>0</v>
      </c>
      <c r="O731" s="6"/>
      <c r="P731" s="6"/>
      <c r="Q731" s="20">
        <f t="shared" si="81"/>
        <v>0</v>
      </c>
      <c r="R731" s="6"/>
      <c r="S731" s="25"/>
      <c r="T731" s="26">
        <f t="shared" si="82"/>
        <v>0</v>
      </c>
      <c r="U731" s="25">
        <v>1140</v>
      </c>
      <c r="V731" s="23">
        <f t="shared" si="83"/>
        <v>0</v>
      </c>
    </row>
    <row r="732" spans="2:22" x14ac:dyDescent="0.25">
      <c r="B732" s="3" t="s">
        <v>937</v>
      </c>
      <c r="C732" s="6"/>
      <c r="D732" s="6"/>
      <c r="E732" s="20">
        <f t="shared" si="77"/>
        <v>0</v>
      </c>
      <c r="F732" s="25"/>
      <c r="G732" s="25"/>
      <c r="H732" s="26">
        <f t="shared" si="78"/>
        <v>0</v>
      </c>
      <c r="I732" s="6"/>
      <c r="J732" s="6"/>
      <c r="K732" s="20">
        <f t="shared" si="79"/>
        <v>0</v>
      </c>
      <c r="L732" s="25"/>
      <c r="M732" s="25"/>
      <c r="N732" s="26">
        <f t="shared" si="80"/>
        <v>0</v>
      </c>
      <c r="O732" s="6"/>
      <c r="P732" s="6"/>
      <c r="Q732" s="20">
        <f t="shared" si="81"/>
        <v>0</v>
      </c>
      <c r="R732" s="6"/>
      <c r="S732" s="25"/>
      <c r="T732" s="26">
        <f t="shared" si="82"/>
        <v>0</v>
      </c>
      <c r="U732" s="25">
        <v>1100</v>
      </c>
      <c r="V732" s="23">
        <f t="shared" si="83"/>
        <v>0</v>
      </c>
    </row>
    <row r="733" spans="2:22" x14ac:dyDescent="0.25">
      <c r="B733" s="3" t="s">
        <v>938</v>
      </c>
      <c r="C733" s="6"/>
      <c r="D733" s="6"/>
      <c r="E733" s="20">
        <f t="shared" si="77"/>
        <v>0</v>
      </c>
      <c r="F733" s="25"/>
      <c r="G733" s="25"/>
      <c r="H733" s="26">
        <f t="shared" si="78"/>
        <v>0</v>
      </c>
      <c r="I733" s="6"/>
      <c r="J733" s="6"/>
      <c r="K733" s="20">
        <f t="shared" si="79"/>
        <v>0</v>
      </c>
      <c r="L733" s="25"/>
      <c r="M733" s="25"/>
      <c r="N733" s="26">
        <f t="shared" si="80"/>
        <v>0</v>
      </c>
      <c r="O733" s="6"/>
      <c r="P733" s="6"/>
      <c r="Q733" s="20">
        <f t="shared" si="81"/>
        <v>0</v>
      </c>
      <c r="R733" s="6"/>
      <c r="S733" s="25"/>
      <c r="T733" s="26">
        <f t="shared" si="82"/>
        <v>0</v>
      </c>
      <c r="U733" s="25">
        <v>1080</v>
      </c>
      <c r="V733" s="23">
        <f t="shared" si="83"/>
        <v>0</v>
      </c>
    </row>
    <row r="734" spans="2:22" x14ac:dyDescent="0.25">
      <c r="B734" s="3" t="s">
        <v>939</v>
      </c>
      <c r="C734" s="6"/>
      <c r="D734" s="6"/>
      <c r="E734" s="20">
        <f t="shared" si="77"/>
        <v>0</v>
      </c>
      <c r="F734" s="25"/>
      <c r="G734" s="25"/>
      <c r="H734" s="26">
        <f t="shared" si="78"/>
        <v>0</v>
      </c>
      <c r="I734" s="6"/>
      <c r="J734" s="6"/>
      <c r="K734" s="20">
        <f t="shared" si="79"/>
        <v>0</v>
      </c>
      <c r="L734" s="25"/>
      <c r="M734" s="25"/>
      <c r="N734" s="26">
        <f t="shared" si="80"/>
        <v>0</v>
      </c>
      <c r="O734" s="6"/>
      <c r="P734" s="6"/>
      <c r="Q734" s="20">
        <f t="shared" si="81"/>
        <v>0</v>
      </c>
      <c r="R734" s="6"/>
      <c r="S734" s="25"/>
      <c r="T734" s="26">
        <f t="shared" si="82"/>
        <v>0</v>
      </c>
      <c r="U734" s="25">
        <v>1050</v>
      </c>
      <c r="V734" s="23">
        <f t="shared" si="83"/>
        <v>0</v>
      </c>
    </row>
    <row r="735" spans="2:22" x14ac:dyDescent="0.25">
      <c r="B735" s="3" t="s">
        <v>940</v>
      </c>
      <c r="C735" s="6"/>
      <c r="D735" s="6"/>
      <c r="E735" s="20">
        <f t="shared" si="77"/>
        <v>0</v>
      </c>
      <c r="F735" s="25"/>
      <c r="G735" s="25"/>
      <c r="H735" s="26">
        <f t="shared" si="78"/>
        <v>0</v>
      </c>
      <c r="I735" s="6"/>
      <c r="J735" s="6"/>
      <c r="K735" s="20">
        <f t="shared" si="79"/>
        <v>0</v>
      </c>
      <c r="L735" s="25"/>
      <c r="M735" s="25"/>
      <c r="N735" s="26">
        <f t="shared" si="80"/>
        <v>0</v>
      </c>
      <c r="O735" s="6"/>
      <c r="P735" s="6"/>
      <c r="Q735" s="20">
        <f t="shared" si="81"/>
        <v>0</v>
      </c>
      <c r="R735" s="6"/>
      <c r="S735" s="25"/>
      <c r="T735" s="26">
        <f t="shared" si="82"/>
        <v>0</v>
      </c>
      <c r="U735" s="25">
        <v>1026</v>
      </c>
      <c r="V735" s="23">
        <f t="shared" si="83"/>
        <v>0</v>
      </c>
    </row>
    <row r="736" spans="2:22" x14ac:dyDescent="0.25">
      <c r="B736" s="3" t="s">
        <v>941</v>
      </c>
      <c r="C736" s="6"/>
      <c r="D736" s="6"/>
      <c r="E736" s="20">
        <f t="shared" si="77"/>
        <v>0</v>
      </c>
      <c r="F736" s="25"/>
      <c r="G736" s="25"/>
      <c r="H736" s="26">
        <f t="shared" si="78"/>
        <v>0</v>
      </c>
      <c r="I736" s="6"/>
      <c r="J736" s="6"/>
      <c r="K736" s="20">
        <f t="shared" si="79"/>
        <v>0</v>
      </c>
      <c r="L736" s="25"/>
      <c r="M736" s="25"/>
      <c r="N736" s="26">
        <f t="shared" si="80"/>
        <v>0</v>
      </c>
      <c r="O736" s="6"/>
      <c r="P736" s="6"/>
      <c r="Q736" s="20">
        <f t="shared" si="81"/>
        <v>0</v>
      </c>
      <c r="R736" s="6"/>
      <c r="S736" s="25"/>
      <c r="T736" s="26">
        <f t="shared" si="82"/>
        <v>0</v>
      </c>
      <c r="U736" s="25">
        <v>990</v>
      </c>
      <c r="V736" s="23">
        <f t="shared" si="83"/>
        <v>0</v>
      </c>
    </row>
    <row r="737" spans="2:22" x14ac:dyDescent="0.25">
      <c r="B737" s="3" t="s">
        <v>942</v>
      </c>
      <c r="C737" s="6"/>
      <c r="D737" s="6"/>
      <c r="E737" s="20">
        <f t="shared" si="77"/>
        <v>0</v>
      </c>
      <c r="F737" s="25"/>
      <c r="G737" s="25"/>
      <c r="H737" s="26">
        <f t="shared" si="78"/>
        <v>0</v>
      </c>
      <c r="I737" s="6"/>
      <c r="J737" s="6"/>
      <c r="K737" s="20">
        <f t="shared" si="79"/>
        <v>0</v>
      </c>
      <c r="L737" s="25"/>
      <c r="M737" s="25"/>
      <c r="N737" s="26">
        <f t="shared" si="80"/>
        <v>0</v>
      </c>
      <c r="O737" s="6"/>
      <c r="P737" s="6"/>
      <c r="Q737" s="20">
        <f t="shared" si="81"/>
        <v>0</v>
      </c>
      <c r="R737" s="6"/>
      <c r="S737" s="25"/>
      <c r="T737" s="26">
        <f t="shared" si="82"/>
        <v>0</v>
      </c>
      <c r="U737" s="25">
        <v>984</v>
      </c>
      <c r="V737" s="23">
        <f t="shared" si="83"/>
        <v>0</v>
      </c>
    </row>
    <row r="738" spans="2:22" x14ac:dyDescent="0.25">
      <c r="B738" s="3" t="s">
        <v>943</v>
      </c>
      <c r="C738" s="6"/>
      <c r="D738" s="6"/>
      <c r="E738" s="20">
        <f t="shared" si="77"/>
        <v>0</v>
      </c>
      <c r="F738" s="25"/>
      <c r="G738" s="25"/>
      <c r="H738" s="26">
        <f t="shared" si="78"/>
        <v>0</v>
      </c>
      <c r="I738" s="6"/>
      <c r="J738" s="6"/>
      <c r="K738" s="20">
        <f t="shared" si="79"/>
        <v>0</v>
      </c>
      <c r="L738" s="25"/>
      <c r="M738" s="25"/>
      <c r="N738" s="26">
        <f t="shared" si="80"/>
        <v>0</v>
      </c>
      <c r="O738" s="6"/>
      <c r="P738" s="6"/>
      <c r="Q738" s="20">
        <f t="shared" si="81"/>
        <v>0</v>
      </c>
      <c r="R738" s="6"/>
      <c r="S738" s="25"/>
      <c r="T738" s="26">
        <f t="shared" si="82"/>
        <v>0</v>
      </c>
      <c r="U738" s="25">
        <v>960</v>
      </c>
      <c r="V738" s="23">
        <f t="shared" si="83"/>
        <v>0</v>
      </c>
    </row>
    <row r="739" spans="2:22" x14ac:dyDescent="0.25">
      <c r="B739" s="3" t="s">
        <v>944</v>
      </c>
      <c r="C739" s="6"/>
      <c r="D739" s="6"/>
      <c r="E739" s="20">
        <f t="shared" si="77"/>
        <v>0</v>
      </c>
      <c r="F739" s="25"/>
      <c r="G739" s="25"/>
      <c r="H739" s="26">
        <f t="shared" si="78"/>
        <v>0</v>
      </c>
      <c r="I739" s="6"/>
      <c r="J739" s="6"/>
      <c r="K739" s="20">
        <f t="shared" si="79"/>
        <v>0</v>
      </c>
      <c r="L739" s="25"/>
      <c r="M739" s="25"/>
      <c r="N739" s="26">
        <f t="shared" si="80"/>
        <v>0</v>
      </c>
      <c r="O739" s="6"/>
      <c r="P739" s="6"/>
      <c r="Q739" s="20">
        <f t="shared" si="81"/>
        <v>0</v>
      </c>
      <c r="R739" s="6"/>
      <c r="S739" s="25"/>
      <c r="T739" s="26">
        <f t="shared" si="82"/>
        <v>0</v>
      </c>
      <c r="U739" s="25">
        <v>960</v>
      </c>
      <c r="V739" s="23">
        <f t="shared" si="83"/>
        <v>0</v>
      </c>
    </row>
    <row r="740" spans="2:22" x14ac:dyDescent="0.25">
      <c r="B740" s="3" t="s">
        <v>945</v>
      </c>
      <c r="C740" s="6"/>
      <c r="D740" s="6"/>
      <c r="E740" s="20">
        <f t="shared" si="77"/>
        <v>0</v>
      </c>
      <c r="F740" s="25"/>
      <c r="G740" s="25"/>
      <c r="H740" s="26">
        <f t="shared" si="78"/>
        <v>0</v>
      </c>
      <c r="I740" s="6"/>
      <c r="J740" s="6"/>
      <c r="K740" s="20">
        <f t="shared" si="79"/>
        <v>0</v>
      </c>
      <c r="L740" s="25"/>
      <c r="M740" s="25"/>
      <c r="N740" s="26">
        <f t="shared" si="80"/>
        <v>0</v>
      </c>
      <c r="O740" s="6"/>
      <c r="P740" s="6"/>
      <c r="Q740" s="20">
        <f t="shared" si="81"/>
        <v>0</v>
      </c>
      <c r="R740" s="6"/>
      <c r="S740" s="25"/>
      <c r="T740" s="26">
        <f t="shared" si="82"/>
        <v>0</v>
      </c>
      <c r="U740" s="25">
        <v>930</v>
      </c>
      <c r="V740" s="23">
        <f t="shared" si="83"/>
        <v>0</v>
      </c>
    </row>
    <row r="741" spans="2:22" x14ac:dyDescent="0.25">
      <c r="B741" s="3" t="s">
        <v>946</v>
      </c>
      <c r="C741" s="6"/>
      <c r="D741" s="6"/>
      <c r="E741" s="20">
        <f t="shared" si="77"/>
        <v>0</v>
      </c>
      <c r="F741" s="25"/>
      <c r="G741" s="25"/>
      <c r="H741" s="26">
        <f t="shared" si="78"/>
        <v>0</v>
      </c>
      <c r="I741" s="6"/>
      <c r="J741" s="6"/>
      <c r="K741" s="20">
        <f t="shared" si="79"/>
        <v>0</v>
      </c>
      <c r="L741" s="25"/>
      <c r="M741" s="25"/>
      <c r="N741" s="26">
        <f t="shared" si="80"/>
        <v>0</v>
      </c>
      <c r="O741" s="6"/>
      <c r="P741" s="6"/>
      <c r="Q741" s="20">
        <f t="shared" si="81"/>
        <v>0</v>
      </c>
      <c r="R741" s="6"/>
      <c r="S741" s="25"/>
      <c r="T741" s="26">
        <f t="shared" si="82"/>
        <v>0</v>
      </c>
      <c r="U741" s="25">
        <v>920</v>
      </c>
      <c r="V741" s="23">
        <f t="shared" si="83"/>
        <v>0</v>
      </c>
    </row>
    <row r="742" spans="2:22" x14ac:dyDescent="0.25">
      <c r="B742" s="3" t="s">
        <v>947</v>
      </c>
      <c r="C742" s="6"/>
      <c r="D742" s="6"/>
      <c r="E742" s="20">
        <f t="shared" si="77"/>
        <v>0</v>
      </c>
      <c r="F742" s="25"/>
      <c r="G742" s="25"/>
      <c r="H742" s="26">
        <f t="shared" si="78"/>
        <v>0</v>
      </c>
      <c r="I742" s="6"/>
      <c r="J742" s="6"/>
      <c r="K742" s="20">
        <f t="shared" si="79"/>
        <v>0</v>
      </c>
      <c r="L742" s="25"/>
      <c r="M742" s="25"/>
      <c r="N742" s="26">
        <f t="shared" si="80"/>
        <v>0</v>
      </c>
      <c r="O742" s="6"/>
      <c r="P742" s="6"/>
      <c r="Q742" s="20">
        <f t="shared" si="81"/>
        <v>0</v>
      </c>
      <c r="R742" s="6"/>
      <c r="S742" s="25"/>
      <c r="T742" s="26">
        <f t="shared" si="82"/>
        <v>0</v>
      </c>
      <c r="U742" s="25">
        <v>900</v>
      </c>
      <c r="V742" s="23">
        <f t="shared" si="83"/>
        <v>0</v>
      </c>
    </row>
    <row r="743" spans="2:22" x14ac:dyDescent="0.25">
      <c r="B743" s="3" t="s">
        <v>948</v>
      </c>
      <c r="C743" s="6"/>
      <c r="D743" s="6"/>
      <c r="E743" s="20">
        <f t="shared" si="77"/>
        <v>0</v>
      </c>
      <c r="F743" s="25"/>
      <c r="G743" s="25"/>
      <c r="H743" s="26">
        <f t="shared" si="78"/>
        <v>0</v>
      </c>
      <c r="I743" s="6"/>
      <c r="J743" s="6"/>
      <c r="K743" s="20">
        <f t="shared" si="79"/>
        <v>0</v>
      </c>
      <c r="L743" s="25"/>
      <c r="M743" s="25"/>
      <c r="N743" s="26">
        <f t="shared" si="80"/>
        <v>0</v>
      </c>
      <c r="O743" s="6"/>
      <c r="P743" s="6"/>
      <c r="Q743" s="20">
        <f t="shared" si="81"/>
        <v>0</v>
      </c>
      <c r="R743" s="6"/>
      <c r="S743" s="25"/>
      <c r="T743" s="26">
        <f t="shared" si="82"/>
        <v>0</v>
      </c>
      <c r="U743" s="25">
        <v>900</v>
      </c>
      <c r="V743" s="23">
        <f t="shared" si="83"/>
        <v>0</v>
      </c>
    </row>
    <row r="744" spans="2:22" x14ac:dyDescent="0.25">
      <c r="B744" s="3" t="s">
        <v>949</v>
      </c>
      <c r="C744" s="6"/>
      <c r="D744" s="6"/>
      <c r="E744" s="20">
        <f t="shared" si="77"/>
        <v>0</v>
      </c>
      <c r="F744" s="25"/>
      <c r="G744" s="25"/>
      <c r="H744" s="26">
        <f t="shared" si="78"/>
        <v>0</v>
      </c>
      <c r="I744" s="6"/>
      <c r="J744" s="6"/>
      <c r="K744" s="20">
        <f t="shared" si="79"/>
        <v>0</v>
      </c>
      <c r="L744" s="25"/>
      <c r="M744" s="25"/>
      <c r="N744" s="26">
        <f t="shared" si="80"/>
        <v>0</v>
      </c>
      <c r="O744" s="6"/>
      <c r="P744" s="6"/>
      <c r="Q744" s="20">
        <f t="shared" si="81"/>
        <v>0</v>
      </c>
      <c r="R744" s="6"/>
      <c r="S744" s="25"/>
      <c r="T744" s="26">
        <f t="shared" si="82"/>
        <v>0</v>
      </c>
      <c r="U744" s="25">
        <v>870</v>
      </c>
      <c r="V744" s="23">
        <f t="shared" si="83"/>
        <v>0</v>
      </c>
    </row>
    <row r="745" spans="2:22" x14ac:dyDescent="0.25">
      <c r="B745" s="3" t="s">
        <v>950</v>
      </c>
      <c r="C745" s="6"/>
      <c r="D745" s="6"/>
      <c r="E745" s="20">
        <f t="shared" si="77"/>
        <v>0</v>
      </c>
      <c r="F745" s="25"/>
      <c r="G745" s="25"/>
      <c r="H745" s="26">
        <f t="shared" si="78"/>
        <v>0</v>
      </c>
      <c r="I745" s="6"/>
      <c r="J745" s="6"/>
      <c r="K745" s="20">
        <f t="shared" si="79"/>
        <v>0</v>
      </c>
      <c r="L745" s="25"/>
      <c r="M745" s="25"/>
      <c r="N745" s="26">
        <f t="shared" si="80"/>
        <v>0</v>
      </c>
      <c r="O745" s="6"/>
      <c r="P745" s="6"/>
      <c r="Q745" s="20">
        <f t="shared" si="81"/>
        <v>0</v>
      </c>
      <c r="R745" s="6"/>
      <c r="S745" s="25"/>
      <c r="T745" s="26">
        <f t="shared" si="82"/>
        <v>0</v>
      </c>
      <c r="U745" s="25">
        <v>783</v>
      </c>
      <c r="V745" s="23">
        <f t="shared" si="83"/>
        <v>0</v>
      </c>
    </row>
    <row r="746" spans="2:22" x14ac:dyDescent="0.25">
      <c r="B746" s="3" t="s">
        <v>951</v>
      </c>
      <c r="C746" s="6"/>
      <c r="D746" s="6"/>
      <c r="E746" s="20">
        <f t="shared" si="77"/>
        <v>0</v>
      </c>
      <c r="F746" s="25"/>
      <c r="G746" s="25"/>
      <c r="H746" s="26">
        <f t="shared" si="78"/>
        <v>0</v>
      </c>
      <c r="I746" s="6"/>
      <c r="J746" s="6"/>
      <c r="K746" s="20">
        <f t="shared" si="79"/>
        <v>0</v>
      </c>
      <c r="L746" s="25"/>
      <c r="M746" s="25"/>
      <c r="N746" s="26">
        <f t="shared" si="80"/>
        <v>0</v>
      </c>
      <c r="O746" s="6"/>
      <c r="P746" s="6"/>
      <c r="Q746" s="20">
        <f t="shared" si="81"/>
        <v>0</v>
      </c>
      <c r="R746" s="6"/>
      <c r="S746" s="25"/>
      <c r="T746" s="26">
        <f t="shared" si="82"/>
        <v>0</v>
      </c>
      <c r="U746" s="25">
        <v>783</v>
      </c>
      <c r="V746" s="23">
        <f t="shared" si="83"/>
        <v>0</v>
      </c>
    </row>
    <row r="747" spans="2:22" x14ac:dyDescent="0.25">
      <c r="B747" s="3" t="s">
        <v>952</v>
      </c>
      <c r="C747" s="6"/>
      <c r="D747" s="6"/>
      <c r="E747" s="20">
        <f t="shared" si="77"/>
        <v>0</v>
      </c>
      <c r="F747" s="25"/>
      <c r="G747" s="25"/>
      <c r="H747" s="26">
        <f t="shared" si="78"/>
        <v>0</v>
      </c>
      <c r="I747" s="6"/>
      <c r="J747" s="6"/>
      <c r="K747" s="20">
        <f t="shared" si="79"/>
        <v>0</v>
      </c>
      <c r="L747" s="25"/>
      <c r="M747" s="25"/>
      <c r="N747" s="26">
        <f t="shared" si="80"/>
        <v>0</v>
      </c>
      <c r="O747" s="6"/>
      <c r="P747" s="6"/>
      <c r="Q747" s="20">
        <f t="shared" si="81"/>
        <v>0</v>
      </c>
      <c r="R747" s="6"/>
      <c r="S747" s="25"/>
      <c r="T747" s="26">
        <f t="shared" si="82"/>
        <v>0</v>
      </c>
      <c r="U747" s="25">
        <v>720</v>
      </c>
      <c r="V747" s="23">
        <f t="shared" si="83"/>
        <v>0</v>
      </c>
    </row>
    <row r="748" spans="2:22" x14ac:dyDescent="0.25">
      <c r="B748" s="3" t="s">
        <v>953</v>
      </c>
      <c r="C748" s="6"/>
      <c r="D748" s="6"/>
      <c r="E748" s="20">
        <f t="shared" si="77"/>
        <v>0</v>
      </c>
      <c r="F748" s="25"/>
      <c r="G748" s="25"/>
      <c r="H748" s="26">
        <f t="shared" si="78"/>
        <v>0</v>
      </c>
      <c r="I748" s="6"/>
      <c r="J748" s="6"/>
      <c r="K748" s="20">
        <f t="shared" si="79"/>
        <v>0</v>
      </c>
      <c r="L748" s="25"/>
      <c r="M748" s="25"/>
      <c r="N748" s="26">
        <f t="shared" si="80"/>
        <v>0</v>
      </c>
      <c r="O748" s="6"/>
      <c r="P748" s="6"/>
      <c r="Q748" s="20">
        <f t="shared" si="81"/>
        <v>0</v>
      </c>
      <c r="R748" s="6"/>
      <c r="S748" s="25"/>
      <c r="T748" s="26">
        <f t="shared" si="82"/>
        <v>0</v>
      </c>
      <c r="U748" s="25">
        <v>700</v>
      </c>
      <c r="V748" s="23">
        <f t="shared" si="83"/>
        <v>0</v>
      </c>
    </row>
    <row r="749" spans="2:22" x14ac:dyDescent="0.25">
      <c r="B749" s="3" t="s">
        <v>954</v>
      </c>
      <c r="C749" s="6"/>
      <c r="D749" s="6"/>
      <c r="E749" s="20">
        <f t="shared" si="77"/>
        <v>0</v>
      </c>
      <c r="F749" s="25"/>
      <c r="G749" s="25"/>
      <c r="H749" s="26">
        <f t="shared" si="78"/>
        <v>0</v>
      </c>
      <c r="I749" s="6"/>
      <c r="J749" s="6"/>
      <c r="K749" s="20">
        <f t="shared" si="79"/>
        <v>0</v>
      </c>
      <c r="L749" s="25"/>
      <c r="M749" s="25"/>
      <c r="N749" s="26">
        <f t="shared" si="80"/>
        <v>0</v>
      </c>
      <c r="O749" s="6"/>
      <c r="P749" s="6"/>
      <c r="Q749" s="20">
        <f t="shared" si="81"/>
        <v>0</v>
      </c>
      <c r="R749" s="6"/>
      <c r="S749" s="25"/>
      <c r="T749" s="26">
        <f t="shared" si="82"/>
        <v>0</v>
      </c>
      <c r="U749" s="25">
        <v>687</v>
      </c>
      <c r="V749" s="23">
        <f t="shared" si="83"/>
        <v>0</v>
      </c>
    </row>
    <row r="750" spans="2:22" x14ac:dyDescent="0.25">
      <c r="B750" s="3" t="s">
        <v>955</v>
      </c>
      <c r="C750" s="6"/>
      <c r="D750" s="6"/>
      <c r="E750" s="20">
        <f t="shared" si="77"/>
        <v>0</v>
      </c>
      <c r="F750" s="25"/>
      <c r="G750" s="25"/>
      <c r="H750" s="26">
        <f t="shared" si="78"/>
        <v>0</v>
      </c>
      <c r="I750" s="6"/>
      <c r="J750" s="6"/>
      <c r="K750" s="20">
        <f t="shared" si="79"/>
        <v>0</v>
      </c>
      <c r="L750" s="25"/>
      <c r="M750" s="25"/>
      <c r="N750" s="26">
        <f t="shared" si="80"/>
        <v>0</v>
      </c>
      <c r="O750" s="6"/>
      <c r="P750" s="6"/>
      <c r="Q750" s="20">
        <f t="shared" si="81"/>
        <v>0</v>
      </c>
      <c r="R750" s="6"/>
      <c r="S750" s="25"/>
      <c r="T750" s="26">
        <f t="shared" si="82"/>
        <v>0</v>
      </c>
      <c r="U750" s="25">
        <v>680</v>
      </c>
      <c r="V750" s="23">
        <f t="shared" si="83"/>
        <v>0</v>
      </c>
    </row>
    <row r="751" spans="2:22" x14ac:dyDescent="0.25">
      <c r="B751" s="3" t="s">
        <v>956</v>
      </c>
      <c r="C751" s="6"/>
      <c r="D751" s="6"/>
      <c r="E751" s="20">
        <f t="shared" si="77"/>
        <v>0</v>
      </c>
      <c r="F751" s="25"/>
      <c r="G751" s="25"/>
      <c r="H751" s="26">
        <f t="shared" si="78"/>
        <v>0</v>
      </c>
      <c r="I751" s="6"/>
      <c r="J751" s="6"/>
      <c r="K751" s="20">
        <f t="shared" si="79"/>
        <v>0</v>
      </c>
      <c r="L751" s="25"/>
      <c r="M751" s="25"/>
      <c r="N751" s="26">
        <f t="shared" si="80"/>
        <v>0</v>
      </c>
      <c r="O751" s="6"/>
      <c r="P751" s="6"/>
      <c r="Q751" s="20">
        <f t="shared" si="81"/>
        <v>0</v>
      </c>
      <c r="R751" s="6"/>
      <c r="S751" s="25"/>
      <c r="T751" s="26">
        <f t="shared" si="82"/>
        <v>0</v>
      </c>
      <c r="U751" s="25">
        <v>650</v>
      </c>
      <c r="V751" s="23">
        <f t="shared" si="83"/>
        <v>0</v>
      </c>
    </row>
    <row r="752" spans="2:22" x14ac:dyDescent="0.25">
      <c r="B752" s="3" t="s">
        <v>957</v>
      </c>
      <c r="C752" s="6"/>
      <c r="D752" s="6"/>
      <c r="E752" s="20">
        <f t="shared" si="77"/>
        <v>0</v>
      </c>
      <c r="F752" s="25"/>
      <c r="G752" s="25"/>
      <c r="H752" s="26">
        <f t="shared" si="78"/>
        <v>0</v>
      </c>
      <c r="I752" s="6"/>
      <c r="J752" s="6"/>
      <c r="K752" s="20">
        <f t="shared" si="79"/>
        <v>0</v>
      </c>
      <c r="L752" s="25"/>
      <c r="M752" s="25"/>
      <c r="N752" s="26">
        <f t="shared" si="80"/>
        <v>0</v>
      </c>
      <c r="O752" s="6"/>
      <c r="P752" s="6"/>
      <c r="Q752" s="20">
        <f t="shared" si="81"/>
        <v>0</v>
      </c>
      <c r="R752" s="6"/>
      <c r="S752" s="25"/>
      <c r="T752" s="26">
        <f t="shared" si="82"/>
        <v>0</v>
      </c>
      <c r="U752" s="25">
        <v>639</v>
      </c>
      <c r="V752" s="23">
        <f t="shared" si="83"/>
        <v>0</v>
      </c>
    </row>
    <row r="753" spans="2:22" x14ac:dyDescent="0.25">
      <c r="B753" s="3" t="s">
        <v>958</v>
      </c>
      <c r="C753" s="6"/>
      <c r="D753" s="6"/>
      <c r="E753" s="20">
        <f t="shared" si="77"/>
        <v>0</v>
      </c>
      <c r="F753" s="25"/>
      <c r="G753" s="25"/>
      <c r="H753" s="26">
        <f t="shared" si="78"/>
        <v>0</v>
      </c>
      <c r="I753" s="6"/>
      <c r="J753" s="6"/>
      <c r="K753" s="20">
        <f t="shared" si="79"/>
        <v>0</v>
      </c>
      <c r="L753" s="25"/>
      <c r="M753" s="25"/>
      <c r="N753" s="26">
        <f t="shared" si="80"/>
        <v>0</v>
      </c>
      <c r="O753" s="6"/>
      <c r="P753" s="6"/>
      <c r="Q753" s="20">
        <f t="shared" si="81"/>
        <v>0</v>
      </c>
      <c r="R753" s="6"/>
      <c r="S753" s="25"/>
      <c r="T753" s="26">
        <f t="shared" si="82"/>
        <v>0</v>
      </c>
      <c r="U753" s="25">
        <v>620</v>
      </c>
      <c r="V753" s="23">
        <f t="shared" si="83"/>
        <v>0</v>
      </c>
    </row>
    <row r="754" spans="2:22" x14ac:dyDescent="0.25">
      <c r="B754" s="3" t="s">
        <v>959</v>
      </c>
      <c r="C754" s="6"/>
      <c r="D754" s="6"/>
      <c r="E754" s="20">
        <f t="shared" si="77"/>
        <v>0</v>
      </c>
      <c r="F754" s="25"/>
      <c r="G754" s="25"/>
      <c r="H754" s="26">
        <f t="shared" si="78"/>
        <v>0</v>
      </c>
      <c r="I754" s="6"/>
      <c r="J754" s="6"/>
      <c r="K754" s="20">
        <f t="shared" si="79"/>
        <v>0</v>
      </c>
      <c r="L754" s="25"/>
      <c r="M754" s="25"/>
      <c r="N754" s="26">
        <f t="shared" si="80"/>
        <v>0</v>
      </c>
      <c r="O754" s="6"/>
      <c r="P754" s="6"/>
      <c r="Q754" s="20">
        <f t="shared" si="81"/>
        <v>0</v>
      </c>
      <c r="R754" s="6"/>
      <c r="S754" s="25"/>
      <c r="T754" s="26">
        <f t="shared" si="82"/>
        <v>0</v>
      </c>
      <c r="U754" s="25">
        <v>565</v>
      </c>
      <c r="V754" s="23">
        <f t="shared" si="83"/>
        <v>0</v>
      </c>
    </row>
    <row r="755" spans="2:22" x14ac:dyDescent="0.25">
      <c r="B755" s="3" t="s">
        <v>960</v>
      </c>
      <c r="C755" s="6"/>
      <c r="D755" s="6"/>
      <c r="E755" s="20">
        <f t="shared" si="77"/>
        <v>0</v>
      </c>
      <c r="F755" s="25"/>
      <c r="G755" s="25"/>
      <c r="H755" s="26">
        <f t="shared" si="78"/>
        <v>0</v>
      </c>
      <c r="I755" s="6"/>
      <c r="J755" s="6"/>
      <c r="K755" s="20">
        <f t="shared" si="79"/>
        <v>0</v>
      </c>
      <c r="L755" s="25"/>
      <c r="M755" s="25"/>
      <c r="N755" s="26">
        <f t="shared" si="80"/>
        <v>0</v>
      </c>
      <c r="O755" s="6"/>
      <c r="P755" s="6"/>
      <c r="Q755" s="20">
        <f t="shared" si="81"/>
        <v>0</v>
      </c>
      <c r="R755" s="6"/>
      <c r="S755" s="25"/>
      <c r="T755" s="26">
        <f t="shared" si="82"/>
        <v>0</v>
      </c>
      <c r="U755" s="25">
        <v>560</v>
      </c>
      <c r="V755" s="23">
        <f t="shared" si="83"/>
        <v>0</v>
      </c>
    </row>
    <row r="756" spans="2:22" x14ac:dyDescent="0.25">
      <c r="B756" s="3" t="s">
        <v>961</v>
      </c>
      <c r="C756" s="6"/>
      <c r="D756" s="6"/>
      <c r="E756" s="20">
        <f t="shared" si="77"/>
        <v>0</v>
      </c>
      <c r="F756" s="25"/>
      <c r="G756" s="25"/>
      <c r="H756" s="26">
        <f t="shared" si="78"/>
        <v>0</v>
      </c>
      <c r="I756" s="6"/>
      <c r="J756" s="6"/>
      <c r="K756" s="20">
        <f t="shared" si="79"/>
        <v>0</v>
      </c>
      <c r="L756" s="25"/>
      <c r="M756" s="25"/>
      <c r="N756" s="26">
        <f t="shared" si="80"/>
        <v>0</v>
      </c>
      <c r="O756" s="6"/>
      <c r="P756" s="6"/>
      <c r="Q756" s="20">
        <f t="shared" si="81"/>
        <v>0</v>
      </c>
      <c r="R756" s="6"/>
      <c r="S756" s="25"/>
      <c r="T756" s="26">
        <f t="shared" si="82"/>
        <v>0</v>
      </c>
      <c r="U756" s="25">
        <v>525</v>
      </c>
      <c r="V756" s="23">
        <f t="shared" si="83"/>
        <v>0</v>
      </c>
    </row>
    <row r="757" spans="2:22" x14ac:dyDescent="0.25">
      <c r="B757" s="3" t="s">
        <v>962</v>
      </c>
      <c r="C757" s="6"/>
      <c r="D757" s="6"/>
      <c r="E757" s="20">
        <f t="shared" si="77"/>
        <v>0</v>
      </c>
      <c r="F757" s="25"/>
      <c r="G757" s="25"/>
      <c r="H757" s="26">
        <f t="shared" si="78"/>
        <v>0</v>
      </c>
      <c r="I757" s="6"/>
      <c r="J757" s="6"/>
      <c r="K757" s="20">
        <f t="shared" si="79"/>
        <v>0</v>
      </c>
      <c r="L757" s="25"/>
      <c r="M757" s="25"/>
      <c r="N757" s="26">
        <f t="shared" si="80"/>
        <v>0</v>
      </c>
      <c r="O757" s="6"/>
      <c r="P757" s="6"/>
      <c r="Q757" s="20">
        <f t="shared" si="81"/>
        <v>0</v>
      </c>
      <c r="R757" s="6"/>
      <c r="S757" s="25"/>
      <c r="T757" s="26">
        <f t="shared" si="82"/>
        <v>0</v>
      </c>
      <c r="U757" s="25">
        <v>480</v>
      </c>
      <c r="V757" s="23">
        <f t="shared" si="83"/>
        <v>0</v>
      </c>
    </row>
    <row r="758" spans="2:22" x14ac:dyDescent="0.25">
      <c r="B758" s="3" t="s">
        <v>963</v>
      </c>
      <c r="C758" s="6"/>
      <c r="D758" s="6"/>
      <c r="E758" s="20">
        <f t="shared" si="77"/>
        <v>0</v>
      </c>
      <c r="F758" s="25"/>
      <c r="G758" s="25"/>
      <c r="H758" s="26">
        <f t="shared" si="78"/>
        <v>0</v>
      </c>
      <c r="I758" s="6"/>
      <c r="J758" s="6"/>
      <c r="K758" s="20">
        <f t="shared" si="79"/>
        <v>0</v>
      </c>
      <c r="L758" s="25"/>
      <c r="M758" s="25"/>
      <c r="N758" s="26">
        <f t="shared" si="80"/>
        <v>0</v>
      </c>
      <c r="O758" s="6"/>
      <c r="P758" s="6"/>
      <c r="Q758" s="20">
        <f t="shared" si="81"/>
        <v>0</v>
      </c>
      <c r="R758" s="6"/>
      <c r="S758" s="25"/>
      <c r="T758" s="26">
        <f t="shared" si="82"/>
        <v>0</v>
      </c>
      <c r="U758" s="25">
        <v>480</v>
      </c>
      <c r="V758" s="23">
        <f t="shared" si="83"/>
        <v>0</v>
      </c>
    </row>
    <row r="759" spans="2:22" x14ac:dyDescent="0.25">
      <c r="B759" s="3" t="s">
        <v>964</v>
      </c>
      <c r="C759" s="6"/>
      <c r="D759" s="6"/>
      <c r="E759" s="20">
        <f t="shared" si="77"/>
        <v>0</v>
      </c>
      <c r="F759" s="25"/>
      <c r="G759" s="25"/>
      <c r="H759" s="26">
        <f t="shared" si="78"/>
        <v>0</v>
      </c>
      <c r="I759" s="6"/>
      <c r="J759" s="6"/>
      <c r="K759" s="20">
        <f t="shared" si="79"/>
        <v>0</v>
      </c>
      <c r="L759" s="25"/>
      <c r="M759" s="25"/>
      <c r="N759" s="26">
        <f t="shared" si="80"/>
        <v>0</v>
      </c>
      <c r="O759" s="6"/>
      <c r="P759" s="6"/>
      <c r="Q759" s="20">
        <f t="shared" si="81"/>
        <v>0</v>
      </c>
      <c r="R759" s="6"/>
      <c r="S759" s="25"/>
      <c r="T759" s="26">
        <f t="shared" si="82"/>
        <v>0</v>
      </c>
      <c r="U759" s="25">
        <v>450</v>
      </c>
      <c r="V759" s="23">
        <f t="shared" si="83"/>
        <v>0</v>
      </c>
    </row>
    <row r="760" spans="2:22" x14ac:dyDescent="0.25">
      <c r="B760" s="3" t="s">
        <v>965</v>
      </c>
      <c r="C760" s="6"/>
      <c r="D760" s="6"/>
      <c r="E760" s="20">
        <f t="shared" si="77"/>
        <v>0</v>
      </c>
      <c r="F760" s="25"/>
      <c r="G760" s="25"/>
      <c r="H760" s="26">
        <f t="shared" si="78"/>
        <v>0</v>
      </c>
      <c r="I760" s="6"/>
      <c r="J760" s="6"/>
      <c r="K760" s="20">
        <f t="shared" si="79"/>
        <v>0</v>
      </c>
      <c r="L760" s="25"/>
      <c r="M760" s="25"/>
      <c r="N760" s="26">
        <f t="shared" si="80"/>
        <v>0</v>
      </c>
      <c r="O760" s="6"/>
      <c r="P760" s="6"/>
      <c r="Q760" s="20">
        <f t="shared" si="81"/>
        <v>0</v>
      </c>
      <c r="R760" s="6"/>
      <c r="S760" s="25"/>
      <c r="T760" s="26">
        <f t="shared" si="82"/>
        <v>0</v>
      </c>
      <c r="U760" s="25">
        <v>450</v>
      </c>
      <c r="V760" s="23">
        <f t="shared" si="83"/>
        <v>0</v>
      </c>
    </row>
    <row r="761" spans="2:22" x14ac:dyDescent="0.25">
      <c r="B761" s="3" t="s">
        <v>966</v>
      </c>
      <c r="C761" s="6"/>
      <c r="D761" s="6"/>
      <c r="E761" s="20">
        <f t="shared" si="77"/>
        <v>0</v>
      </c>
      <c r="F761" s="25"/>
      <c r="G761" s="25"/>
      <c r="H761" s="26">
        <f t="shared" si="78"/>
        <v>0</v>
      </c>
      <c r="I761" s="6"/>
      <c r="J761" s="6"/>
      <c r="K761" s="20">
        <f t="shared" si="79"/>
        <v>0</v>
      </c>
      <c r="L761" s="25"/>
      <c r="M761" s="25"/>
      <c r="N761" s="26">
        <f t="shared" si="80"/>
        <v>0</v>
      </c>
      <c r="O761" s="6"/>
      <c r="P761" s="6"/>
      <c r="Q761" s="20">
        <f t="shared" si="81"/>
        <v>0</v>
      </c>
      <c r="R761" s="6"/>
      <c r="S761" s="25"/>
      <c r="T761" s="26">
        <f t="shared" si="82"/>
        <v>0</v>
      </c>
      <c r="U761" s="25">
        <v>414</v>
      </c>
      <c r="V761" s="23">
        <f t="shared" si="83"/>
        <v>0</v>
      </c>
    </row>
    <row r="762" spans="2:22" x14ac:dyDescent="0.25">
      <c r="B762" s="3" t="s">
        <v>967</v>
      </c>
      <c r="C762" s="6"/>
      <c r="D762" s="6"/>
      <c r="E762" s="20">
        <f t="shared" si="77"/>
        <v>0</v>
      </c>
      <c r="F762" s="25"/>
      <c r="G762" s="25"/>
      <c r="H762" s="26">
        <f t="shared" si="78"/>
        <v>0</v>
      </c>
      <c r="I762" s="6"/>
      <c r="J762" s="6"/>
      <c r="K762" s="20">
        <f t="shared" si="79"/>
        <v>0</v>
      </c>
      <c r="L762" s="25"/>
      <c r="M762" s="25"/>
      <c r="N762" s="26">
        <f t="shared" si="80"/>
        <v>0</v>
      </c>
      <c r="O762" s="6"/>
      <c r="P762" s="6"/>
      <c r="Q762" s="20">
        <f t="shared" si="81"/>
        <v>0</v>
      </c>
      <c r="R762" s="6"/>
      <c r="S762" s="25"/>
      <c r="T762" s="26">
        <f t="shared" si="82"/>
        <v>0</v>
      </c>
      <c r="U762" s="25">
        <v>400</v>
      </c>
      <c r="V762" s="23">
        <f t="shared" si="83"/>
        <v>0</v>
      </c>
    </row>
    <row r="763" spans="2:22" x14ac:dyDescent="0.25">
      <c r="B763" s="3" t="s">
        <v>968</v>
      </c>
      <c r="C763" s="6"/>
      <c r="D763" s="6"/>
      <c r="E763" s="20">
        <f t="shared" si="77"/>
        <v>0</v>
      </c>
      <c r="F763" s="25"/>
      <c r="G763" s="25"/>
      <c r="H763" s="26">
        <f t="shared" si="78"/>
        <v>0</v>
      </c>
      <c r="I763" s="6"/>
      <c r="J763" s="6"/>
      <c r="K763" s="20">
        <f t="shared" si="79"/>
        <v>0</v>
      </c>
      <c r="L763" s="25"/>
      <c r="M763" s="25"/>
      <c r="N763" s="26">
        <f t="shared" si="80"/>
        <v>0</v>
      </c>
      <c r="O763" s="6"/>
      <c r="P763" s="6"/>
      <c r="Q763" s="20">
        <f t="shared" si="81"/>
        <v>0</v>
      </c>
      <c r="R763" s="6"/>
      <c r="S763" s="25"/>
      <c r="T763" s="26">
        <f t="shared" si="82"/>
        <v>0</v>
      </c>
      <c r="U763" s="25">
        <v>360</v>
      </c>
      <c r="V763" s="23">
        <f t="shared" si="83"/>
        <v>0</v>
      </c>
    </row>
    <row r="764" spans="2:22" x14ac:dyDescent="0.25">
      <c r="B764" s="3" t="s">
        <v>969</v>
      </c>
      <c r="C764" s="6"/>
      <c r="D764" s="6"/>
      <c r="E764" s="20">
        <f t="shared" si="77"/>
        <v>0</v>
      </c>
      <c r="F764" s="25"/>
      <c r="G764" s="25"/>
      <c r="H764" s="26">
        <f t="shared" si="78"/>
        <v>0</v>
      </c>
      <c r="I764" s="6"/>
      <c r="J764" s="6"/>
      <c r="K764" s="20">
        <f t="shared" si="79"/>
        <v>0</v>
      </c>
      <c r="L764" s="25"/>
      <c r="M764" s="25"/>
      <c r="N764" s="26">
        <f t="shared" si="80"/>
        <v>0</v>
      </c>
      <c r="O764" s="6"/>
      <c r="P764" s="6"/>
      <c r="Q764" s="20">
        <f t="shared" si="81"/>
        <v>0</v>
      </c>
      <c r="R764" s="6"/>
      <c r="S764" s="25"/>
      <c r="T764" s="26">
        <f t="shared" si="82"/>
        <v>0</v>
      </c>
      <c r="U764" s="25">
        <v>360</v>
      </c>
      <c r="V764" s="23">
        <f t="shared" si="83"/>
        <v>0</v>
      </c>
    </row>
    <row r="765" spans="2:22" x14ac:dyDescent="0.25">
      <c r="B765" s="3" t="s">
        <v>970</v>
      </c>
      <c r="C765" s="6"/>
      <c r="D765" s="6"/>
      <c r="E765" s="20">
        <f t="shared" si="77"/>
        <v>0</v>
      </c>
      <c r="F765" s="25"/>
      <c r="G765" s="25"/>
      <c r="H765" s="26">
        <f t="shared" si="78"/>
        <v>0</v>
      </c>
      <c r="I765" s="6"/>
      <c r="J765" s="6"/>
      <c r="K765" s="20">
        <f t="shared" si="79"/>
        <v>0</v>
      </c>
      <c r="L765" s="25"/>
      <c r="M765" s="25"/>
      <c r="N765" s="26">
        <f t="shared" si="80"/>
        <v>0</v>
      </c>
      <c r="O765" s="6"/>
      <c r="P765" s="6"/>
      <c r="Q765" s="20">
        <f t="shared" si="81"/>
        <v>0</v>
      </c>
      <c r="R765" s="6"/>
      <c r="S765" s="25"/>
      <c r="T765" s="26">
        <f t="shared" si="82"/>
        <v>0</v>
      </c>
      <c r="U765" s="25">
        <v>343</v>
      </c>
      <c r="V765" s="23">
        <f t="shared" si="83"/>
        <v>0</v>
      </c>
    </row>
    <row r="766" spans="2:22" x14ac:dyDescent="0.25">
      <c r="B766" s="3" t="s">
        <v>971</v>
      </c>
      <c r="C766" s="6"/>
      <c r="D766" s="6"/>
      <c r="E766" s="20">
        <f t="shared" si="77"/>
        <v>0</v>
      </c>
      <c r="F766" s="25"/>
      <c r="G766" s="25"/>
      <c r="H766" s="26">
        <f t="shared" si="78"/>
        <v>0</v>
      </c>
      <c r="I766" s="6"/>
      <c r="J766" s="6"/>
      <c r="K766" s="20">
        <f t="shared" si="79"/>
        <v>0</v>
      </c>
      <c r="L766" s="25"/>
      <c r="M766" s="25"/>
      <c r="N766" s="26">
        <f t="shared" si="80"/>
        <v>0</v>
      </c>
      <c r="O766" s="6"/>
      <c r="P766" s="6"/>
      <c r="Q766" s="20">
        <f t="shared" si="81"/>
        <v>0</v>
      </c>
      <c r="R766" s="6"/>
      <c r="S766" s="25"/>
      <c r="T766" s="26">
        <f t="shared" si="82"/>
        <v>0</v>
      </c>
      <c r="U766" s="25">
        <v>320</v>
      </c>
      <c r="V766" s="23">
        <f t="shared" si="83"/>
        <v>0</v>
      </c>
    </row>
    <row r="767" spans="2:22" x14ac:dyDescent="0.25">
      <c r="B767" s="3" t="s">
        <v>972</v>
      </c>
      <c r="C767" s="6"/>
      <c r="D767" s="6"/>
      <c r="E767" s="20">
        <f t="shared" si="77"/>
        <v>0</v>
      </c>
      <c r="F767" s="25"/>
      <c r="G767" s="25"/>
      <c r="H767" s="26">
        <f t="shared" si="78"/>
        <v>0</v>
      </c>
      <c r="I767" s="6"/>
      <c r="J767" s="6"/>
      <c r="K767" s="20">
        <f t="shared" si="79"/>
        <v>0</v>
      </c>
      <c r="L767" s="25"/>
      <c r="M767" s="25"/>
      <c r="N767" s="26">
        <f t="shared" si="80"/>
        <v>0</v>
      </c>
      <c r="O767" s="6"/>
      <c r="P767" s="6"/>
      <c r="Q767" s="20">
        <f t="shared" si="81"/>
        <v>0</v>
      </c>
      <c r="R767" s="6"/>
      <c r="S767" s="25"/>
      <c r="T767" s="26">
        <f t="shared" si="82"/>
        <v>0</v>
      </c>
      <c r="U767" s="25">
        <v>300</v>
      </c>
      <c r="V767" s="23">
        <f t="shared" si="83"/>
        <v>0</v>
      </c>
    </row>
    <row r="768" spans="2:22" x14ac:dyDescent="0.25">
      <c r="B768" s="3" t="s">
        <v>973</v>
      </c>
      <c r="C768" s="6"/>
      <c r="D768" s="6"/>
      <c r="E768" s="20">
        <f t="shared" si="77"/>
        <v>0</v>
      </c>
      <c r="F768" s="25"/>
      <c r="G768" s="25"/>
      <c r="H768" s="26">
        <f t="shared" si="78"/>
        <v>0</v>
      </c>
      <c r="I768" s="6"/>
      <c r="J768" s="6"/>
      <c r="K768" s="20">
        <f t="shared" si="79"/>
        <v>0</v>
      </c>
      <c r="L768" s="25"/>
      <c r="M768" s="25"/>
      <c r="N768" s="26">
        <f t="shared" si="80"/>
        <v>0</v>
      </c>
      <c r="O768" s="6"/>
      <c r="P768" s="6"/>
      <c r="Q768" s="20">
        <f t="shared" si="81"/>
        <v>0</v>
      </c>
      <c r="R768" s="6"/>
      <c r="S768" s="25"/>
      <c r="T768" s="26">
        <f t="shared" si="82"/>
        <v>0</v>
      </c>
      <c r="U768" s="25">
        <v>271</v>
      </c>
      <c r="V768" s="23">
        <f t="shared" si="83"/>
        <v>0</v>
      </c>
    </row>
    <row r="769" spans="2:22" x14ac:dyDescent="0.25">
      <c r="B769" s="3" t="s">
        <v>974</v>
      </c>
      <c r="C769" s="6"/>
      <c r="D769" s="6"/>
      <c r="E769" s="20">
        <f t="shared" si="77"/>
        <v>0</v>
      </c>
      <c r="F769" s="25"/>
      <c r="G769" s="25"/>
      <c r="H769" s="26">
        <f t="shared" si="78"/>
        <v>0</v>
      </c>
      <c r="I769" s="6"/>
      <c r="J769" s="6"/>
      <c r="K769" s="20">
        <f t="shared" si="79"/>
        <v>0</v>
      </c>
      <c r="L769" s="25"/>
      <c r="M769" s="25"/>
      <c r="N769" s="26">
        <f t="shared" si="80"/>
        <v>0</v>
      </c>
      <c r="O769" s="6"/>
      <c r="P769" s="6"/>
      <c r="Q769" s="20">
        <f t="shared" si="81"/>
        <v>0</v>
      </c>
      <c r="R769" s="6"/>
      <c r="S769" s="25"/>
      <c r="T769" s="26">
        <f t="shared" si="82"/>
        <v>0</v>
      </c>
      <c r="U769" s="25">
        <v>270</v>
      </c>
      <c r="V769" s="23">
        <f t="shared" si="83"/>
        <v>0</v>
      </c>
    </row>
    <row r="770" spans="2:22" x14ac:dyDescent="0.25">
      <c r="B770" s="3" t="s">
        <v>975</v>
      </c>
      <c r="C770" s="6"/>
      <c r="D770" s="6"/>
      <c r="E770" s="20">
        <f t="shared" si="77"/>
        <v>0</v>
      </c>
      <c r="F770" s="25"/>
      <c r="G770" s="25"/>
      <c r="H770" s="26">
        <f t="shared" si="78"/>
        <v>0</v>
      </c>
      <c r="I770" s="6"/>
      <c r="J770" s="6"/>
      <c r="K770" s="20">
        <f t="shared" si="79"/>
        <v>0</v>
      </c>
      <c r="L770" s="25"/>
      <c r="M770" s="25"/>
      <c r="N770" s="26">
        <f t="shared" si="80"/>
        <v>0</v>
      </c>
      <c r="O770" s="6"/>
      <c r="P770" s="6"/>
      <c r="Q770" s="20">
        <f t="shared" si="81"/>
        <v>0</v>
      </c>
      <c r="R770" s="6"/>
      <c r="S770" s="25"/>
      <c r="T770" s="26">
        <f t="shared" si="82"/>
        <v>0</v>
      </c>
      <c r="U770" s="25">
        <v>250</v>
      </c>
      <c r="V770" s="23">
        <f t="shared" si="83"/>
        <v>0</v>
      </c>
    </row>
    <row r="771" spans="2:22" x14ac:dyDescent="0.25">
      <c r="B771" s="3" t="s">
        <v>976</v>
      </c>
      <c r="C771" s="6"/>
      <c r="D771" s="6"/>
      <c r="E771" s="20">
        <f t="shared" si="77"/>
        <v>0</v>
      </c>
      <c r="F771" s="25"/>
      <c r="G771" s="25"/>
      <c r="H771" s="26">
        <f t="shared" si="78"/>
        <v>0</v>
      </c>
      <c r="I771" s="6"/>
      <c r="J771" s="6"/>
      <c r="K771" s="20">
        <f t="shared" si="79"/>
        <v>0</v>
      </c>
      <c r="L771" s="25"/>
      <c r="M771" s="25"/>
      <c r="N771" s="26">
        <f t="shared" si="80"/>
        <v>0</v>
      </c>
      <c r="O771" s="6"/>
      <c r="P771" s="6"/>
      <c r="Q771" s="20">
        <f t="shared" si="81"/>
        <v>0</v>
      </c>
      <c r="R771" s="6"/>
      <c r="S771" s="25"/>
      <c r="T771" s="26">
        <f t="shared" si="82"/>
        <v>0</v>
      </c>
      <c r="U771" s="25">
        <v>213</v>
      </c>
      <c r="V771" s="23">
        <f t="shared" si="83"/>
        <v>0</v>
      </c>
    </row>
    <row r="772" spans="2:22" x14ac:dyDescent="0.25">
      <c r="B772" s="3" t="s">
        <v>977</v>
      </c>
      <c r="C772" s="6"/>
      <c r="D772" s="6"/>
      <c r="E772" s="20">
        <f t="shared" si="77"/>
        <v>0</v>
      </c>
      <c r="F772" s="25"/>
      <c r="G772" s="25"/>
      <c r="H772" s="26">
        <f t="shared" si="78"/>
        <v>0</v>
      </c>
      <c r="I772" s="6"/>
      <c r="J772" s="6"/>
      <c r="K772" s="20">
        <f t="shared" si="79"/>
        <v>0</v>
      </c>
      <c r="L772" s="25"/>
      <c r="M772" s="25"/>
      <c r="N772" s="26">
        <f t="shared" si="80"/>
        <v>0</v>
      </c>
      <c r="O772" s="6"/>
      <c r="P772" s="6"/>
      <c r="Q772" s="20">
        <f t="shared" si="81"/>
        <v>0</v>
      </c>
      <c r="R772" s="6"/>
      <c r="S772" s="25"/>
      <c r="T772" s="26">
        <f t="shared" si="82"/>
        <v>0</v>
      </c>
      <c r="U772" s="25">
        <v>209</v>
      </c>
      <c r="V772" s="23">
        <f t="shared" si="83"/>
        <v>0</v>
      </c>
    </row>
    <row r="773" spans="2:22" x14ac:dyDescent="0.25">
      <c r="B773" s="3" t="s">
        <v>978</v>
      </c>
      <c r="C773" s="6"/>
      <c r="D773" s="6"/>
      <c r="E773" s="20">
        <f t="shared" si="77"/>
        <v>0</v>
      </c>
      <c r="F773" s="25"/>
      <c r="G773" s="25"/>
      <c r="H773" s="26">
        <f t="shared" si="78"/>
        <v>0</v>
      </c>
      <c r="I773" s="6"/>
      <c r="J773" s="6"/>
      <c r="K773" s="20">
        <f t="shared" si="79"/>
        <v>0</v>
      </c>
      <c r="L773" s="25"/>
      <c r="M773" s="25"/>
      <c r="N773" s="26">
        <f t="shared" si="80"/>
        <v>0</v>
      </c>
      <c r="O773" s="6"/>
      <c r="P773" s="6"/>
      <c r="Q773" s="20">
        <f t="shared" si="81"/>
        <v>0</v>
      </c>
      <c r="R773" s="6"/>
      <c r="S773" s="25"/>
      <c r="T773" s="26">
        <f t="shared" si="82"/>
        <v>0</v>
      </c>
      <c r="U773" s="25">
        <v>187</v>
      </c>
      <c r="V773" s="23">
        <f t="shared" si="83"/>
        <v>0</v>
      </c>
    </row>
    <row r="774" spans="2:22" x14ac:dyDescent="0.25">
      <c r="B774" s="3" t="s">
        <v>979</v>
      </c>
      <c r="C774" s="6"/>
      <c r="D774" s="6"/>
      <c r="E774" s="20">
        <f t="shared" si="77"/>
        <v>0</v>
      </c>
      <c r="F774" s="25"/>
      <c r="G774" s="25"/>
      <c r="H774" s="26">
        <f t="shared" si="78"/>
        <v>0</v>
      </c>
      <c r="I774" s="6"/>
      <c r="J774" s="6"/>
      <c r="K774" s="20">
        <f t="shared" si="79"/>
        <v>0</v>
      </c>
      <c r="L774" s="25"/>
      <c r="M774" s="25"/>
      <c r="N774" s="26">
        <f t="shared" si="80"/>
        <v>0</v>
      </c>
      <c r="O774" s="6"/>
      <c r="P774" s="6"/>
      <c r="Q774" s="20">
        <f t="shared" si="81"/>
        <v>0</v>
      </c>
      <c r="R774" s="6"/>
      <c r="S774" s="25"/>
      <c r="T774" s="26">
        <f t="shared" si="82"/>
        <v>0</v>
      </c>
      <c r="U774" s="25">
        <v>160</v>
      </c>
      <c r="V774" s="23">
        <f t="shared" si="83"/>
        <v>0</v>
      </c>
    </row>
    <row r="775" spans="2:22" x14ac:dyDescent="0.25">
      <c r="B775" s="3" t="s">
        <v>980</v>
      </c>
      <c r="C775" s="6"/>
      <c r="D775" s="6"/>
      <c r="E775" s="20">
        <f t="shared" ref="E775:E792" si="84">IFERROR(D775/C775,0)</f>
        <v>0</v>
      </c>
      <c r="F775" s="25"/>
      <c r="G775" s="25"/>
      <c r="H775" s="26">
        <f t="shared" ref="H775:H792" si="85">IFERROR(G775/F775,0)</f>
        <v>0</v>
      </c>
      <c r="I775" s="6"/>
      <c r="J775" s="6"/>
      <c r="K775" s="20">
        <f t="shared" ref="K775:K792" si="86">IFERROR(J775/I775,0)</f>
        <v>0</v>
      </c>
      <c r="L775" s="25"/>
      <c r="M775" s="25"/>
      <c r="N775" s="26">
        <f t="shared" ref="N775:N792" si="87">IFERROR(M775/L775,0)</f>
        <v>0</v>
      </c>
      <c r="O775" s="6"/>
      <c r="P775" s="6"/>
      <c r="Q775" s="20">
        <f t="shared" ref="Q775:Q792" si="88">IFERROR(P775/O775,0)</f>
        <v>0</v>
      </c>
      <c r="R775" s="6"/>
      <c r="S775" s="25"/>
      <c r="T775" s="26">
        <f t="shared" ref="T775:T792" si="89">IFERROR(S775/R775,0)</f>
        <v>0</v>
      </c>
      <c r="U775" s="25">
        <v>155</v>
      </c>
      <c r="V775" s="23">
        <f t="shared" ref="V775:V792" si="90">S775/U775</f>
        <v>0</v>
      </c>
    </row>
    <row r="776" spans="2:22" x14ac:dyDescent="0.25">
      <c r="B776" s="3" t="s">
        <v>981</v>
      </c>
      <c r="C776" s="6"/>
      <c r="D776" s="6"/>
      <c r="E776" s="20">
        <f t="shared" si="84"/>
        <v>0</v>
      </c>
      <c r="F776" s="25"/>
      <c r="G776" s="25"/>
      <c r="H776" s="26">
        <f t="shared" si="85"/>
        <v>0</v>
      </c>
      <c r="I776" s="6"/>
      <c r="J776" s="6"/>
      <c r="K776" s="20">
        <f t="shared" si="86"/>
        <v>0</v>
      </c>
      <c r="L776" s="25"/>
      <c r="M776" s="25"/>
      <c r="N776" s="26">
        <f t="shared" si="87"/>
        <v>0</v>
      </c>
      <c r="O776" s="6"/>
      <c r="P776" s="6"/>
      <c r="Q776" s="20">
        <f t="shared" si="88"/>
        <v>0</v>
      </c>
      <c r="R776" s="6"/>
      <c r="S776" s="25"/>
      <c r="T776" s="26">
        <f t="shared" si="89"/>
        <v>0</v>
      </c>
      <c r="U776" s="25">
        <v>150</v>
      </c>
      <c r="V776" s="23">
        <f t="shared" si="90"/>
        <v>0</v>
      </c>
    </row>
    <row r="777" spans="2:22" x14ac:dyDescent="0.25">
      <c r="B777" s="3" t="s">
        <v>982</v>
      </c>
      <c r="C777" s="6"/>
      <c r="D777" s="6"/>
      <c r="E777" s="20">
        <f t="shared" si="84"/>
        <v>0</v>
      </c>
      <c r="F777" s="25"/>
      <c r="G777" s="25"/>
      <c r="H777" s="26">
        <f t="shared" si="85"/>
        <v>0</v>
      </c>
      <c r="I777" s="6"/>
      <c r="J777" s="6"/>
      <c r="K777" s="20">
        <f t="shared" si="86"/>
        <v>0</v>
      </c>
      <c r="L777" s="25"/>
      <c r="M777" s="25"/>
      <c r="N777" s="26">
        <f t="shared" si="87"/>
        <v>0</v>
      </c>
      <c r="O777" s="6"/>
      <c r="P777" s="6"/>
      <c r="Q777" s="20">
        <f t="shared" si="88"/>
        <v>0</v>
      </c>
      <c r="R777" s="6"/>
      <c r="S777" s="25"/>
      <c r="T777" s="26">
        <f t="shared" si="89"/>
        <v>0</v>
      </c>
      <c r="U777" s="25">
        <v>130</v>
      </c>
      <c r="V777" s="23">
        <f t="shared" si="90"/>
        <v>0</v>
      </c>
    </row>
    <row r="778" spans="2:22" x14ac:dyDescent="0.25">
      <c r="B778" s="3" t="s">
        <v>983</v>
      </c>
      <c r="C778" s="6"/>
      <c r="D778" s="6"/>
      <c r="E778" s="20">
        <f t="shared" si="84"/>
        <v>0</v>
      </c>
      <c r="F778" s="25"/>
      <c r="G778" s="25"/>
      <c r="H778" s="26">
        <f t="shared" si="85"/>
        <v>0</v>
      </c>
      <c r="I778" s="6"/>
      <c r="J778" s="6"/>
      <c r="K778" s="20">
        <f t="shared" si="86"/>
        <v>0</v>
      </c>
      <c r="L778" s="25"/>
      <c r="M778" s="25"/>
      <c r="N778" s="26">
        <f t="shared" si="87"/>
        <v>0</v>
      </c>
      <c r="O778" s="6"/>
      <c r="P778" s="6"/>
      <c r="Q778" s="20">
        <f t="shared" si="88"/>
        <v>0</v>
      </c>
      <c r="R778" s="6"/>
      <c r="S778" s="25"/>
      <c r="T778" s="26">
        <f t="shared" si="89"/>
        <v>0</v>
      </c>
      <c r="U778" s="25">
        <v>115</v>
      </c>
      <c r="V778" s="23">
        <f t="shared" si="90"/>
        <v>0</v>
      </c>
    </row>
    <row r="779" spans="2:22" x14ac:dyDescent="0.25">
      <c r="B779" s="3" t="s">
        <v>984</v>
      </c>
      <c r="C779" s="6"/>
      <c r="D779" s="6"/>
      <c r="E779" s="20">
        <f t="shared" si="84"/>
        <v>0</v>
      </c>
      <c r="F779" s="25"/>
      <c r="G779" s="25"/>
      <c r="H779" s="26">
        <f t="shared" si="85"/>
        <v>0</v>
      </c>
      <c r="I779" s="6"/>
      <c r="J779" s="6"/>
      <c r="K779" s="20">
        <f t="shared" si="86"/>
        <v>0</v>
      </c>
      <c r="L779" s="25"/>
      <c r="M779" s="25"/>
      <c r="N779" s="26">
        <f t="shared" si="87"/>
        <v>0</v>
      </c>
      <c r="O779" s="6"/>
      <c r="P779" s="6"/>
      <c r="Q779" s="20">
        <f t="shared" si="88"/>
        <v>0</v>
      </c>
      <c r="R779" s="6"/>
      <c r="S779" s="25"/>
      <c r="T779" s="26">
        <f t="shared" si="89"/>
        <v>0</v>
      </c>
      <c r="U779" s="25">
        <v>111</v>
      </c>
      <c r="V779" s="23">
        <f t="shared" si="90"/>
        <v>0</v>
      </c>
    </row>
    <row r="780" spans="2:22" x14ac:dyDescent="0.25">
      <c r="B780" s="3" t="s">
        <v>985</v>
      </c>
      <c r="C780" s="6"/>
      <c r="D780" s="6"/>
      <c r="E780" s="20">
        <f t="shared" si="84"/>
        <v>0</v>
      </c>
      <c r="F780" s="25"/>
      <c r="G780" s="25"/>
      <c r="H780" s="26">
        <f t="shared" si="85"/>
        <v>0</v>
      </c>
      <c r="I780" s="6"/>
      <c r="J780" s="6"/>
      <c r="K780" s="20">
        <f t="shared" si="86"/>
        <v>0</v>
      </c>
      <c r="L780" s="25"/>
      <c r="M780" s="25"/>
      <c r="N780" s="26">
        <f t="shared" si="87"/>
        <v>0</v>
      </c>
      <c r="O780" s="6"/>
      <c r="P780" s="6"/>
      <c r="Q780" s="20">
        <f t="shared" si="88"/>
        <v>0</v>
      </c>
      <c r="R780" s="6"/>
      <c r="S780" s="25"/>
      <c r="T780" s="26">
        <f t="shared" si="89"/>
        <v>0</v>
      </c>
      <c r="U780" s="25">
        <v>100</v>
      </c>
      <c r="V780" s="23">
        <f t="shared" si="90"/>
        <v>0</v>
      </c>
    </row>
    <row r="781" spans="2:22" x14ac:dyDescent="0.25">
      <c r="B781" s="3" t="s">
        <v>986</v>
      </c>
      <c r="C781" s="6"/>
      <c r="D781" s="6"/>
      <c r="E781" s="20">
        <f t="shared" si="84"/>
        <v>0</v>
      </c>
      <c r="F781" s="25"/>
      <c r="G781" s="25"/>
      <c r="H781" s="26">
        <f t="shared" si="85"/>
        <v>0</v>
      </c>
      <c r="I781" s="6"/>
      <c r="J781" s="6"/>
      <c r="K781" s="20">
        <f t="shared" si="86"/>
        <v>0</v>
      </c>
      <c r="L781" s="25"/>
      <c r="M781" s="25"/>
      <c r="N781" s="26">
        <f t="shared" si="87"/>
        <v>0</v>
      </c>
      <c r="O781" s="6"/>
      <c r="P781" s="6"/>
      <c r="Q781" s="20">
        <f t="shared" si="88"/>
        <v>0</v>
      </c>
      <c r="R781" s="6"/>
      <c r="S781" s="25"/>
      <c r="T781" s="26">
        <f t="shared" si="89"/>
        <v>0</v>
      </c>
      <c r="U781" s="25">
        <v>100</v>
      </c>
      <c r="V781" s="23">
        <f t="shared" si="90"/>
        <v>0</v>
      </c>
    </row>
    <row r="782" spans="2:22" x14ac:dyDescent="0.25">
      <c r="B782" s="3" t="s">
        <v>987</v>
      </c>
      <c r="C782" s="6"/>
      <c r="D782" s="6"/>
      <c r="E782" s="20">
        <f t="shared" si="84"/>
        <v>0</v>
      </c>
      <c r="F782" s="25"/>
      <c r="G782" s="25"/>
      <c r="H782" s="26">
        <f t="shared" si="85"/>
        <v>0</v>
      </c>
      <c r="I782" s="6"/>
      <c r="J782" s="6"/>
      <c r="K782" s="20">
        <f t="shared" si="86"/>
        <v>0</v>
      </c>
      <c r="L782" s="25"/>
      <c r="M782" s="25"/>
      <c r="N782" s="26">
        <f t="shared" si="87"/>
        <v>0</v>
      </c>
      <c r="O782" s="6"/>
      <c r="P782" s="6"/>
      <c r="Q782" s="20">
        <f t="shared" si="88"/>
        <v>0</v>
      </c>
      <c r="R782" s="6"/>
      <c r="S782" s="25"/>
      <c r="T782" s="26">
        <f t="shared" si="89"/>
        <v>0</v>
      </c>
      <c r="U782" s="25">
        <v>80</v>
      </c>
      <c r="V782" s="23">
        <f t="shared" si="90"/>
        <v>0</v>
      </c>
    </row>
    <row r="783" spans="2:22" x14ac:dyDescent="0.25">
      <c r="B783" s="3" t="s">
        <v>988</v>
      </c>
      <c r="C783" s="6"/>
      <c r="D783" s="6"/>
      <c r="E783" s="20">
        <f t="shared" si="84"/>
        <v>0</v>
      </c>
      <c r="F783" s="25"/>
      <c r="G783" s="25"/>
      <c r="H783" s="26">
        <f t="shared" si="85"/>
        <v>0</v>
      </c>
      <c r="I783" s="6"/>
      <c r="J783" s="6"/>
      <c r="K783" s="20">
        <f t="shared" si="86"/>
        <v>0</v>
      </c>
      <c r="L783" s="25"/>
      <c r="M783" s="25"/>
      <c r="N783" s="26">
        <f t="shared" si="87"/>
        <v>0</v>
      </c>
      <c r="O783" s="6"/>
      <c r="P783" s="6"/>
      <c r="Q783" s="20">
        <f t="shared" si="88"/>
        <v>0</v>
      </c>
      <c r="R783" s="6"/>
      <c r="S783" s="25"/>
      <c r="T783" s="26">
        <f t="shared" si="89"/>
        <v>0</v>
      </c>
      <c r="U783" s="25">
        <v>73</v>
      </c>
      <c r="V783" s="23">
        <f t="shared" si="90"/>
        <v>0</v>
      </c>
    </row>
    <row r="784" spans="2:22" x14ac:dyDescent="0.25">
      <c r="B784" s="3" t="s">
        <v>989</v>
      </c>
      <c r="C784" s="6"/>
      <c r="D784" s="6"/>
      <c r="E784" s="20">
        <f t="shared" si="84"/>
        <v>0</v>
      </c>
      <c r="F784" s="25"/>
      <c r="G784" s="25"/>
      <c r="H784" s="26">
        <f t="shared" si="85"/>
        <v>0</v>
      </c>
      <c r="I784" s="6"/>
      <c r="J784" s="6"/>
      <c r="K784" s="20">
        <f t="shared" si="86"/>
        <v>0</v>
      </c>
      <c r="L784" s="25"/>
      <c r="M784" s="25"/>
      <c r="N784" s="26">
        <f t="shared" si="87"/>
        <v>0</v>
      </c>
      <c r="O784" s="6"/>
      <c r="P784" s="6"/>
      <c r="Q784" s="20">
        <f t="shared" si="88"/>
        <v>0</v>
      </c>
      <c r="R784" s="6"/>
      <c r="S784" s="25"/>
      <c r="T784" s="26">
        <f t="shared" si="89"/>
        <v>0</v>
      </c>
      <c r="U784" s="25">
        <v>50</v>
      </c>
      <c r="V784" s="23">
        <f t="shared" si="90"/>
        <v>0</v>
      </c>
    </row>
    <row r="785" spans="2:22" x14ac:dyDescent="0.25">
      <c r="B785" s="3" t="s">
        <v>990</v>
      </c>
      <c r="C785" s="6"/>
      <c r="D785" s="6"/>
      <c r="E785" s="20">
        <f t="shared" si="84"/>
        <v>0</v>
      </c>
      <c r="F785" s="25"/>
      <c r="G785" s="25"/>
      <c r="H785" s="26">
        <f t="shared" si="85"/>
        <v>0</v>
      </c>
      <c r="I785" s="6"/>
      <c r="J785" s="6"/>
      <c r="K785" s="20">
        <f t="shared" si="86"/>
        <v>0</v>
      </c>
      <c r="L785" s="25"/>
      <c r="M785" s="25"/>
      <c r="N785" s="26">
        <f t="shared" si="87"/>
        <v>0</v>
      </c>
      <c r="O785" s="6"/>
      <c r="P785" s="6"/>
      <c r="Q785" s="20">
        <f t="shared" si="88"/>
        <v>0</v>
      </c>
      <c r="R785" s="6"/>
      <c r="S785" s="25"/>
      <c r="T785" s="26">
        <f t="shared" si="89"/>
        <v>0</v>
      </c>
      <c r="U785" s="25">
        <v>50</v>
      </c>
      <c r="V785" s="23">
        <f t="shared" si="90"/>
        <v>0</v>
      </c>
    </row>
    <row r="786" spans="2:22" x14ac:dyDescent="0.25">
      <c r="B786" s="3" t="s">
        <v>991</v>
      </c>
      <c r="C786" s="6"/>
      <c r="D786" s="6"/>
      <c r="E786" s="20">
        <f t="shared" si="84"/>
        <v>0</v>
      </c>
      <c r="F786" s="25"/>
      <c r="G786" s="25"/>
      <c r="H786" s="26">
        <f t="shared" si="85"/>
        <v>0</v>
      </c>
      <c r="I786" s="6"/>
      <c r="J786" s="6"/>
      <c r="K786" s="20">
        <f t="shared" si="86"/>
        <v>0</v>
      </c>
      <c r="L786" s="25"/>
      <c r="M786" s="25"/>
      <c r="N786" s="26">
        <f t="shared" si="87"/>
        <v>0</v>
      </c>
      <c r="O786" s="6"/>
      <c r="P786" s="6"/>
      <c r="Q786" s="20">
        <f t="shared" si="88"/>
        <v>0</v>
      </c>
      <c r="R786" s="6"/>
      <c r="S786" s="25"/>
      <c r="T786" s="26">
        <f t="shared" si="89"/>
        <v>0</v>
      </c>
      <c r="U786" s="25">
        <v>40</v>
      </c>
      <c r="V786" s="23">
        <f t="shared" si="90"/>
        <v>0</v>
      </c>
    </row>
    <row r="787" spans="2:22" x14ac:dyDescent="0.25">
      <c r="B787" s="3" t="s">
        <v>992</v>
      </c>
      <c r="C787" s="6"/>
      <c r="D787" s="6"/>
      <c r="E787" s="20">
        <f t="shared" si="84"/>
        <v>0</v>
      </c>
      <c r="F787" s="25"/>
      <c r="G787" s="25"/>
      <c r="H787" s="26">
        <f t="shared" si="85"/>
        <v>0</v>
      </c>
      <c r="I787" s="6"/>
      <c r="J787" s="6"/>
      <c r="K787" s="20">
        <f t="shared" si="86"/>
        <v>0</v>
      </c>
      <c r="L787" s="25"/>
      <c r="M787" s="25"/>
      <c r="N787" s="26">
        <f t="shared" si="87"/>
        <v>0</v>
      </c>
      <c r="O787" s="6"/>
      <c r="P787" s="6"/>
      <c r="Q787" s="20">
        <f t="shared" si="88"/>
        <v>0</v>
      </c>
      <c r="R787" s="6"/>
      <c r="S787" s="25"/>
      <c r="T787" s="26">
        <f t="shared" si="89"/>
        <v>0</v>
      </c>
      <c r="U787" s="25">
        <v>37</v>
      </c>
      <c r="V787" s="23">
        <f t="shared" si="90"/>
        <v>0</v>
      </c>
    </row>
    <row r="788" spans="2:22" x14ac:dyDescent="0.25">
      <c r="B788" s="3" t="s">
        <v>993</v>
      </c>
      <c r="C788" s="6"/>
      <c r="D788" s="6"/>
      <c r="E788" s="20">
        <f t="shared" si="84"/>
        <v>0</v>
      </c>
      <c r="F788" s="25"/>
      <c r="G788" s="25"/>
      <c r="H788" s="26">
        <f t="shared" si="85"/>
        <v>0</v>
      </c>
      <c r="I788" s="6"/>
      <c r="J788" s="6"/>
      <c r="K788" s="20">
        <f t="shared" si="86"/>
        <v>0</v>
      </c>
      <c r="L788" s="25"/>
      <c r="M788" s="25"/>
      <c r="N788" s="26">
        <f t="shared" si="87"/>
        <v>0</v>
      </c>
      <c r="O788" s="6"/>
      <c r="P788" s="6"/>
      <c r="Q788" s="20">
        <f t="shared" si="88"/>
        <v>0</v>
      </c>
      <c r="R788" s="6"/>
      <c r="S788" s="25"/>
      <c r="T788" s="26">
        <f t="shared" si="89"/>
        <v>0</v>
      </c>
      <c r="U788" s="25">
        <v>20</v>
      </c>
      <c r="V788" s="23">
        <f t="shared" si="90"/>
        <v>0</v>
      </c>
    </row>
    <row r="789" spans="2:22" x14ac:dyDescent="0.25">
      <c r="B789" s="3" t="s">
        <v>994</v>
      </c>
      <c r="C789" s="6"/>
      <c r="D789" s="6"/>
      <c r="E789" s="20">
        <f t="shared" si="84"/>
        <v>0</v>
      </c>
      <c r="F789" s="25"/>
      <c r="G789" s="25"/>
      <c r="H789" s="26">
        <f t="shared" si="85"/>
        <v>0</v>
      </c>
      <c r="I789" s="6"/>
      <c r="J789" s="6"/>
      <c r="K789" s="20">
        <f t="shared" si="86"/>
        <v>0</v>
      </c>
      <c r="L789" s="25"/>
      <c r="M789" s="25"/>
      <c r="N789" s="26">
        <f t="shared" si="87"/>
        <v>0</v>
      </c>
      <c r="O789" s="6"/>
      <c r="P789" s="6"/>
      <c r="Q789" s="20">
        <f t="shared" si="88"/>
        <v>0</v>
      </c>
      <c r="R789" s="6"/>
      <c r="S789" s="25"/>
      <c r="T789" s="26">
        <f t="shared" si="89"/>
        <v>0</v>
      </c>
      <c r="U789" s="25">
        <v>15</v>
      </c>
      <c r="V789" s="23">
        <f t="shared" si="90"/>
        <v>0</v>
      </c>
    </row>
    <row r="790" spans="2:22" x14ac:dyDescent="0.25">
      <c r="B790" s="3" t="s">
        <v>995</v>
      </c>
      <c r="C790" s="6"/>
      <c r="D790" s="6"/>
      <c r="E790" s="20">
        <f t="shared" si="84"/>
        <v>0</v>
      </c>
      <c r="F790" s="25"/>
      <c r="G790" s="25"/>
      <c r="H790" s="26">
        <f t="shared" si="85"/>
        <v>0</v>
      </c>
      <c r="I790" s="6"/>
      <c r="J790" s="6"/>
      <c r="K790" s="20">
        <f t="shared" si="86"/>
        <v>0</v>
      </c>
      <c r="L790" s="25"/>
      <c r="M790" s="25"/>
      <c r="N790" s="26">
        <f t="shared" si="87"/>
        <v>0</v>
      </c>
      <c r="O790" s="6"/>
      <c r="P790" s="6"/>
      <c r="Q790" s="20">
        <f t="shared" si="88"/>
        <v>0</v>
      </c>
      <c r="R790" s="6"/>
      <c r="S790" s="25"/>
      <c r="T790" s="26">
        <f t="shared" si="89"/>
        <v>0</v>
      </c>
      <c r="U790" s="25">
        <v>1</v>
      </c>
      <c r="V790" s="23">
        <f t="shared" si="90"/>
        <v>0</v>
      </c>
    </row>
    <row r="791" spans="2:22" x14ac:dyDescent="0.25">
      <c r="B791" s="3" t="s">
        <v>996</v>
      </c>
      <c r="C791" s="6"/>
      <c r="D791" s="6"/>
      <c r="E791" s="20">
        <f t="shared" si="84"/>
        <v>0</v>
      </c>
      <c r="F791" s="25"/>
      <c r="G791" s="25"/>
      <c r="H791" s="26">
        <f t="shared" si="85"/>
        <v>0</v>
      </c>
      <c r="I791" s="6"/>
      <c r="J791" s="6"/>
      <c r="K791" s="20">
        <f t="shared" si="86"/>
        <v>0</v>
      </c>
      <c r="L791" s="25"/>
      <c r="M791" s="25"/>
      <c r="N791" s="26">
        <f t="shared" si="87"/>
        <v>0</v>
      </c>
      <c r="O791" s="6"/>
      <c r="P791" s="6"/>
      <c r="Q791" s="20">
        <f t="shared" si="88"/>
        <v>0</v>
      </c>
      <c r="R791" s="6"/>
      <c r="S791" s="25"/>
      <c r="T791" s="26">
        <f t="shared" si="89"/>
        <v>0</v>
      </c>
      <c r="U791" s="25">
        <v>1</v>
      </c>
      <c r="V791" s="23">
        <f t="shared" si="90"/>
        <v>0</v>
      </c>
    </row>
    <row r="792" spans="2:22" s="1" customFormat="1" x14ac:dyDescent="0.25">
      <c r="B792" s="2" t="s">
        <v>143</v>
      </c>
      <c r="C792" s="14">
        <v>3029836.8499999996</v>
      </c>
      <c r="D792" s="14">
        <v>401403532</v>
      </c>
      <c r="E792" s="21">
        <f t="shared" si="84"/>
        <v>132.4835467625922</v>
      </c>
      <c r="F792" s="27">
        <v>864576.25</v>
      </c>
      <c r="G792" s="27">
        <v>119371107</v>
      </c>
      <c r="H792" s="28">
        <f t="shared" si="85"/>
        <v>138.06891757667412</v>
      </c>
      <c r="I792" s="14">
        <v>643762.41999999981</v>
      </c>
      <c r="J792" s="14">
        <v>115295292</v>
      </c>
      <c r="K792" s="21">
        <f t="shared" si="86"/>
        <v>179.09602738227565</v>
      </c>
      <c r="L792" s="27">
        <v>840668.5</v>
      </c>
      <c r="M792" s="27">
        <v>112200876</v>
      </c>
      <c r="N792" s="28">
        <f t="shared" si="87"/>
        <v>133.46625453433785</v>
      </c>
      <c r="O792" s="14">
        <v>1237436.25</v>
      </c>
      <c r="P792" s="14">
        <v>109351244</v>
      </c>
      <c r="Q792" s="21">
        <f t="shared" si="88"/>
        <v>88.369193968578173</v>
      </c>
      <c r="R792" s="14">
        <v>6616280.2699999996</v>
      </c>
      <c r="S792" s="27">
        <v>857622051</v>
      </c>
      <c r="T792" s="28">
        <f t="shared" si="89"/>
        <v>129.62299298122085</v>
      </c>
      <c r="U792" s="27">
        <v>1670521958</v>
      </c>
      <c r="V792" s="24">
        <f t="shared" si="90"/>
        <v>0.51338567978284544</v>
      </c>
    </row>
  </sheetData>
  <mergeCells count="11">
    <mergeCell ref="O4:Q4"/>
    <mergeCell ref="B2:V2"/>
    <mergeCell ref="B3:B5"/>
    <mergeCell ref="C3:Q3"/>
    <mergeCell ref="R3:T4"/>
    <mergeCell ref="U3:U5"/>
    <mergeCell ref="C4:E4"/>
    <mergeCell ref="F4:H4"/>
    <mergeCell ref="I4:K4"/>
    <mergeCell ref="L4:N4"/>
    <mergeCell ref="V3:V5"/>
  </mergeCells>
  <phoneticPr fontId="3"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4F6BA9-8838-48D0-A9CB-D154F4EB2B05}">
  <sheetPr>
    <tabColor theme="6" tint="0.79998168889431442"/>
  </sheetPr>
  <dimension ref="B2:N143"/>
  <sheetViews>
    <sheetView showGridLines="0" workbookViewId="0">
      <selection activeCell="O23" sqref="O23"/>
    </sheetView>
  </sheetViews>
  <sheetFormatPr defaultRowHeight="13.5" x14ac:dyDescent="0.25"/>
  <cols>
    <col min="2" max="2" width="16.85546875" customWidth="1"/>
    <col min="3" max="3" width="11" bestFit="1" customWidth="1"/>
    <col min="4" max="4" width="13.5703125" bestFit="1" customWidth="1"/>
    <col min="5" max="5" width="10" bestFit="1" customWidth="1"/>
    <col min="6" max="6" width="12" bestFit="1" customWidth="1"/>
    <col min="7" max="7" width="7.5703125" bestFit="1" customWidth="1"/>
    <col min="8" max="8" width="10" bestFit="1" customWidth="1"/>
    <col min="9" max="9" width="11" bestFit="1" customWidth="1"/>
    <col min="10" max="10" width="13.5703125" bestFit="1" customWidth="1"/>
    <col min="12" max="14" width="6.85546875" bestFit="1" customWidth="1"/>
  </cols>
  <sheetData>
    <row r="2" spans="2:14" x14ac:dyDescent="0.25">
      <c r="B2" s="46" t="s">
        <v>165</v>
      </c>
      <c r="C2" s="46"/>
      <c r="D2" s="46"/>
      <c r="E2" s="46"/>
      <c r="F2" s="46"/>
      <c r="G2" s="46"/>
      <c r="H2" s="46"/>
      <c r="I2" s="46"/>
      <c r="J2" s="46"/>
      <c r="L2" s="59" t="s">
        <v>165</v>
      </c>
      <c r="M2" s="60"/>
      <c r="N2" s="61"/>
    </row>
    <row r="3" spans="2:14" x14ac:dyDescent="0.25">
      <c r="B3" s="48" t="s">
        <v>169</v>
      </c>
      <c r="C3" s="47" t="s">
        <v>170</v>
      </c>
      <c r="D3" s="47"/>
      <c r="E3" s="47" t="s">
        <v>171</v>
      </c>
      <c r="F3" s="47"/>
      <c r="G3" s="47" t="s">
        <v>172</v>
      </c>
      <c r="H3" s="47"/>
      <c r="I3" s="47" t="s">
        <v>173</v>
      </c>
      <c r="J3" s="47"/>
      <c r="L3" s="56" t="s">
        <v>174</v>
      </c>
      <c r="M3" s="57"/>
      <c r="N3" s="58"/>
    </row>
    <row r="4" spans="2:14" x14ac:dyDescent="0.25">
      <c r="B4" s="48"/>
      <c r="C4" s="9" t="s">
        <v>159</v>
      </c>
      <c r="D4" s="9" t="s">
        <v>160</v>
      </c>
      <c r="E4" s="9" t="s">
        <v>159</v>
      </c>
      <c r="F4" s="9" t="s">
        <v>160</v>
      </c>
      <c r="G4" s="9" t="s">
        <v>159</v>
      </c>
      <c r="H4" s="9" t="s">
        <v>160</v>
      </c>
      <c r="I4" s="9" t="s">
        <v>159</v>
      </c>
      <c r="J4" s="9" t="s">
        <v>160</v>
      </c>
      <c r="L4" s="9" t="s">
        <v>170</v>
      </c>
      <c r="M4" s="9" t="s">
        <v>171</v>
      </c>
      <c r="N4" s="9" t="s">
        <v>172</v>
      </c>
    </row>
    <row r="5" spans="2:14" x14ac:dyDescent="0.25">
      <c r="B5" s="3" t="s">
        <v>21</v>
      </c>
      <c r="C5" s="4">
        <v>3028527.1</v>
      </c>
      <c r="D5" s="4">
        <v>400746298</v>
      </c>
      <c r="E5" s="6"/>
      <c r="F5" s="6"/>
      <c r="G5" s="4">
        <v>1309.75</v>
      </c>
      <c r="H5" s="4">
        <v>657234</v>
      </c>
      <c r="I5" s="6">
        <v>3029836.85</v>
      </c>
      <c r="J5" s="6">
        <v>401403532</v>
      </c>
      <c r="L5" s="10">
        <f>IFERROR(D5/J5,0)</f>
        <v>0.99836266014719577</v>
      </c>
      <c r="M5" s="13">
        <f>IFERROR(F5/J5,0)</f>
        <v>0</v>
      </c>
      <c r="N5" s="10">
        <f>IFERROR(H5/J5,0)</f>
        <v>1.6373398528042847E-3</v>
      </c>
    </row>
    <row r="6" spans="2:14" x14ac:dyDescent="0.25">
      <c r="B6" s="3" t="s">
        <v>30</v>
      </c>
      <c r="C6" s="4">
        <v>862489</v>
      </c>
      <c r="D6" s="4">
        <v>118816614</v>
      </c>
      <c r="E6" s="6"/>
      <c r="F6" s="6"/>
      <c r="G6" s="4">
        <v>2087.25</v>
      </c>
      <c r="H6" s="4">
        <v>554493</v>
      </c>
      <c r="I6" s="6">
        <v>864576.25</v>
      </c>
      <c r="J6" s="6">
        <v>119371107</v>
      </c>
      <c r="L6" s="10">
        <f t="shared" ref="L6:L69" si="0">IFERROR(D6/J6,0)</f>
        <v>0.99535488097634883</v>
      </c>
      <c r="M6" s="13">
        <f t="shared" ref="M6:M69" si="1">IFERROR(F6/J6,0)</f>
        <v>0</v>
      </c>
      <c r="N6" s="10">
        <f t="shared" ref="N6:N69" si="2">IFERROR(H6/J6,0)</f>
        <v>4.6451190236511753E-3</v>
      </c>
    </row>
    <row r="7" spans="2:14" x14ac:dyDescent="0.25">
      <c r="B7" s="3" t="s">
        <v>17</v>
      </c>
      <c r="C7" s="4"/>
      <c r="D7" s="4"/>
      <c r="E7" s="6">
        <v>643737.66999999981</v>
      </c>
      <c r="F7" s="6">
        <v>115268402</v>
      </c>
      <c r="G7" s="4">
        <v>24.75</v>
      </c>
      <c r="H7" s="4">
        <v>26890</v>
      </c>
      <c r="I7" s="6">
        <v>643762.41999999981</v>
      </c>
      <c r="J7" s="6">
        <v>115295292</v>
      </c>
      <c r="L7" s="10">
        <f t="shared" si="0"/>
        <v>0</v>
      </c>
      <c r="M7" s="13">
        <f t="shared" si="1"/>
        <v>0.99976677278374904</v>
      </c>
      <c r="N7" s="10">
        <f t="shared" si="2"/>
        <v>2.3322721625094632E-4</v>
      </c>
    </row>
    <row r="8" spans="2:14" x14ac:dyDescent="0.25">
      <c r="B8" s="3" t="s">
        <v>10</v>
      </c>
      <c r="C8" s="4">
        <v>839398.75</v>
      </c>
      <c r="D8" s="4">
        <v>111556793</v>
      </c>
      <c r="E8" s="6"/>
      <c r="F8" s="6"/>
      <c r="G8" s="4">
        <v>1269.75</v>
      </c>
      <c r="H8" s="4">
        <v>644083</v>
      </c>
      <c r="I8" s="6">
        <v>840668.5</v>
      </c>
      <c r="J8" s="6">
        <v>112200876</v>
      </c>
      <c r="L8" s="10">
        <f t="shared" si="0"/>
        <v>0.99425955462237214</v>
      </c>
      <c r="M8" s="13">
        <f t="shared" si="1"/>
        <v>0</v>
      </c>
      <c r="N8" s="10">
        <f t="shared" si="2"/>
        <v>5.7404453776278893E-3</v>
      </c>
    </row>
    <row r="9" spans="2:14" x14ac:dyDescent="0.25">
      <c r="B9" s="3" t="s">
        <v>24</v>
      </c>
      <c r="C9" s="4">
        <v>1237412.25</v>
      </c>
      <c r="D9" s="4">
        <v>109348938</v>
      </c>
      <c r="E9" s="6"/>
      <c r="F9" s="6"/>
      <c r="G9" s="4">
        <v>24</v>
      </c>
      <c r="H9" s="4">
        <v>2306</v>
      </c>
      <c r="I9" s="6">
        <v>1237436.25</v>
      </c>
      <c r="J9" s="6">
        <v>109351244</v>
      </c>
      <c r="L9" s="10">
        <f t="shared" si="0"/>
        <v>0.99997891199116129</v>
      </c>
      <c r="M9" s="13">
        <f t="shared" si="1"/>
        <v>0</v>
      </c>
      <c r="N9" s="10">
        <f t="shared" si="2"/>
        <v>2.1088008838747183E-5</v>
      </c>
    </row>
    <row r="10" spans="2:14" x14ac:dyDescent="0.25">
      <c r="B10" s="3" t="s">
        <v>14</v>
      </c>
      <c r="C10" s="4">
        <v>1759853.25</v>
      </c>
      <c r="D10" s="4">
        <v>73994081</v>
      </c>
      <c r="E10" s="6">
        <v>58206.25</v>
      </c>
      <c r="F10" s="6">
        <v>5895020</v>
      </c>
      <c r="G10" s="4">
        <v>7155.5</v>
      </c>
      <c r="H10" s="4">
        <v>702076</v>
      </c>
      <c r="I10" s="6">
        <v>1825215</v>
      </c>
      <c r="J10" s="6">
        <v>80591177</v>
      </c>
      <c r="L10" s="10">
        <f t="shared" si="0"/>
        <v>0.91814121290225104</v>
      </c>
      <c r="M10" s="13">
        <f t="shared" si="1"/>
        <v>7.3147213124831273E-2</v>
      </c>
      <c r="N10" s="10">
        <f t="shared" si="2"/>
        <v>8.7115739729176564E-3</v>
      </c>
    </row>
    <row r="11" spans="2:14" x14ac:dyDescent="0.25">
      <c r="B11" s="3" t="s">
        <v>9</v>
      </c>
      <c r="C11" s="4">
        <v>23224.5</v>
      </c>
      <c r="D11" s="4">
        <v>1378556</v>
      </c>
      <c r="E11" s="6">
        <v>1124272.93</v>
      </c>
      <c r="F11" s="6">
        <v>59266060</v>
      </c>
      <c r="G11" s="4"/>
      <c r="H11" s="4"/>
      <c r="I11" s="6">
        <v>1147497.43</v>
      </c>
      <c r="J11" s="6">
        <v>60644616</v>
      </c>
      <c r="L11" s="10">
        <f t="shared" si="0"/>
        <v>2.2731712902593036E-2</v>
      </c>
      <c r="M11" s="13">
        <f t="shared" si="1"/>
        <v>0.97726828709740698</v>
      </c>
      <c r="N11" s="10">
        <f t="shared" si="2"/>
        <v>0</v>
      </c>
    </row>
    <row r="12" spans="2:14" x14ac:dyDescent="0.25">
      <c r="B12" s="3" t="s">
        <v>45</v>
      </c>
      <c r="C12" s="4"/>
      <c r="D12" s="4"/>
      <c r="E12" s="6">
        <v>609013.5000000007</v>
      </c>
      <c r="F12" s="6">
        <v>40692697</v>
      </c>
      <c r="G12" s="4">
        <v>9</v>
      </c>
      <c r="H12" s="4">
        <v>11148</v>
      </c>
      <c r="I12" s="6">
        <v>609022.5000000007</v>
      </c>
      <c r="J12" s="6">
        <v>40703845</v>
      </c>
      <c r="L12" s="10">
        <f t="shared" si="0"/>
        <v>0</v>
      </c>
      <c r="M12" s="13">
        <f t="shared" si="1"/>
        <v>0.99972611924008659</v>
      </c>
      <c r="N12" s="10">
        <f t="shared" si="2"/>
        <v>2.7388075991346766E-4</v>
      </c>
    </row>
    <row r="13" spans="2:14" x14ac:dyDescent="0.25">
      <c r="B13" s="3" t="s">
        <v>59</v>
      </c>
      <c r="C13" s="4">
        <v>426857.25</v>
      </c>
      <c r="D13" s="4">
        <v>40629506</v>
      </c>
      <c r="E13" s="6"/>
      <c r="F13" s="6"/>
      <c r="G13" s="4">
        <v>1.5</v>
      </c>
      <c r="H13" s="4">
        <v>63</v>
      </c>
      <c r="I13" s="6">
        <v>426858.75</v>
      </c>
      <c r="J13" s="6">
        <v>40629569</v>
      </c>
      <c r="L13" s="10">
        <f t="shared" si="0"/>
        <v>0.99999844940516103</v>
      </c>
      <c r="M13" s="13">
        <f t="shared" si="1"/>
        <v>0</v>
      </c>
      <c r="N13" s="10">
        <f t="shared" si="2"/>
        <v>1.5505948389459903E-6</v>
      </c>
    </row>
    <row r="14" spans="2:14" x14ac:dyDescent="0.25">
      <c r="B14" s="3" t="s">
        <v>18</v>
      </c>
      <c r="C14" s="4">
        <v>380795.75</v>
      </c>
      <c r="D14" s="4">
        <v>39761511</v>
      </c>
      <c r="E14" s="6"/>
      <c r="F14" s="6"/>
      <c r="G14" s="4">
        <v>76.5</v>
      </c>
      <c r="H14" s="4">
        <v>87108</v>
      </c>
      <c r="I14" s="6">
        <v>380872.25</v>
      </c>
      <c r="J14" s="6">
        <v>39848619</v>
      </c>
      <c r="L14" s="10">
        <f t="shared" si="0"/>
        <v>0.99781402713102807</v>
      </c>
      <c r="M14" s="13">
        <f t="shared" si="1"/>
        <v>0</v>
      </c>
      <c r="N14" s="10">
        <f t="shared" si="2"/>
        <v>2.1859728689719461E-3</v>
      </c>
    </row>
    <row r="15" spans="2:14" x14ac:dyDescent="0.25">
      <c r="B15" s="3" t="s">
        <v>3</v>
      </c>
      <c r="C15" s="4">
        <v>250562.34</v>
      </c>
      <c r="D15" s="4">
        <v>36075499</v>
      </c>
      <c r="E15" s="6"/>
      <c r="F15" s="6"/>
      <c r="G15" s="4">
        <v>548.04999999999995</v>
      </c>
      <c r="H15" s="4">
        <v>191631</v>
      </c>
      <c r="I15" s="6">
        <v>251110.38999999998</v>
      </c>
      <c r="J15" s="6">
        <v>36267130</v>
      </c>
      <c r="L15" s="10">
        <f t="shared" si="0"/>
        <v>0.99471612449068891</v>
      </c>
      <c r="M15" s="13">
        <f t="shared" si="1"/>
        <v>0</v>
      </c>
      <c r="N15" s="10">
        <f t="shared" si="2"/>
        <v>5.2838755093110486E-3</v>
      </c>
    </row>
    <row r="16" spans="2:14" x14ac:dyDescent="0.25">
      <c r="B16" s="3" t="s">
        <v>26</v>
      </c>
      <c r="C16" s="4">
        <v>297006</v>
      </c>
      <c r="D16" s="4">
        <v>34985080</v>
      </c>
      <c r="E16" s="6"/>
      <c r="F16" s="6"/>
      <c r="G16" s="4">
        <v>460.2</v>
      </c>
      <c r="H16" s="4">
        <v>245010</v>
      </c>
      <c r="I16" s="6">
        <v>297466.2</v>
      </c>
      <c r="J16" s="6">
        <v>35230090</v>
      </c>
      <c r="L16" s="10">
        <f t="shared" si="0"/>
        <v>0.99304543360519371</v>
      </c>
      <c r="M16" s="13">
        <f t="shared" si="1"/>
        <v>0</v>
      </c>
      <c r="N16" s="10">
        <f t="shared" si="2"/>
        <v>6.9545663948062577E-3</v>
      </c>
    </row>
    <row r="17" spans="2:14" x14ac:dyDescent="0.25">
      <c r="B17" s="3" t="s">
        <v>15</v>
      </c>
      <c r="C17" s="4"/>
      <c r="D17" s="4"/>
      <c r="E17" s="6">
        <v>627753.9700000037</v>
      </c>
      <c r="F17" s="6">
        <v>34875835</v>
      </c>
      <c r="G17" s="4"/>
      <c r="H17" s="4"/>
      <c r="I17" s="6">
        <v>627753.9700000037</v>
      </c>
      <c r="J17" s="6">
        <v>34875835</v>
      </c>
      <c r="L17" s="10">
        <f t="shared" si="0"/>
        <v>0</v>
      </c>
      <c r="M17" s="13">
        <f t="shared" si="1"/>
        <v>1</v>
      </c>
      <c r="N17" s="10">
        <f t="shared" si="2"/>
        <v>0</v>
      </c>
    </row>
    <row r="18" spans="2:14" x14ac:dyDescent="0.25">
      <c r="B18" s="3" t="s">
        <v>2</v>
      </c>
      <c r="C18" s="4">
        <v>323617.25</v>
      </c>
      <c r="D18" s="4">
        <v>31046197</v>
      </c>
      <c r="E18" s="6"/>
      <c r="F18" s="6"/>
      <c r="G18" s="4">
        <v>67</v>
      </c>
      <c r="H18" s="4">
        <v>41478</v>
      </c>
      <c r="I18" s="6">
        <v>323684.25</v>
      </c>
      <c r="J18" s="6">
        <v>31087675</v>
      </c>
      <c r="L18" s="10">
        <f t="shared" si="0"/>
        <v>0.99866577349383634</v>
      </c>
      <c r="M18" s="13">
        <f t="shared" si="1"/>
        <v>0</v>
      </c>
      <c r="N18" s="10">
        <f t="shared" si="2"/>
        <v>1.3342265061636162E-3</v>
      </c>
    </row>
    <row r="19" spans="2:14" x14ac:dyDescent="0.25">
      <c r="B19" s="3" t="s">
        <v>33</v>
      </c>
      <c r="C19" s="4"/>
      <c r="D19" s="4"/>
      <c r="E19" s="6">
        <v>290069.15999999997</v>
      </c>
      <c r="F19" s="6">
        <v>30084283</v>
      </c>
      <c r="G19" s="4">
        <v>4</v>
      </c>
      <c r="H19" s="4">
        <v>620</v>
      </c>
      <c r="I19" s="6">
        <v>290073.15999999997</v>
      </c>
      <c r="J19" s="6">
        <v>30084903</v>
      </c>
      <c r="L19" s="10">
        <f t="shared" si="0"/>
        <v>0</v>
      </c>
      <c r="M19" s="13">
        <f t="shared" si="1"/>
        <v>0.99997939165700489</v>
      </c>
      <c r="N19" s="10">
        <f t="shared" si="2"/>
        <v>2.0608342995156074E-5</v>
      </c>
    </row>
    <row r="20" spans="2:14" x14ac:dyDescent="0.25">
      <c r="B20" s="3" t="s">
        <v>25</v>
      </c>
      <c r="C20" s="4">
        <v>211182.75</v>
      </c>
      <c r="D20" s="4">
        <v>28196021</v>
      </c>
      <c r="E20" s="6"/>
      <c r="F20" s="6"/>
      <c r="G20" s="4">
        <v>3438</v>
      </c>
      <c r="H20" s="4">
        <v>693953</v>
      </c>
      <c r="I20" s="6">
        <v>214620.75</v>
      </c>
      <c r="J20" s="6">
        <v>28889974</v>
      </c>
      <c r="L20" s="10">
        <f t="shared" si="0"/>
        <v>0.97597945224872817</v>
      </c>
      <c r="M20" s="13">
        <f t="shared" si="1"/>
        <v>0</v>
      </c>
      <c r="N20" s="10">
        <f t="shared" si="2"/>
        <v>2.4020547751271774E-2</v>
      </c>
    </row>
    <row r="21" spans="2:14" x14ac:dyDescent="0.25">
      <c r="B21" s="3" t="s">
        <v>32</v>
      </c>
      <c r="C21" s="4">
        <v>211170.75</v>
      </c>
      <c r="D21" s="4">
        <v>27769294</v>
      </c>
      <c r="E21" s="6"/>
      <c r="F21" s="6"/>
      <c r="G21" s="4">
        <v>94.75</v>
      </c>
      <c r="H21" s="4">
        <v>45875</v>
      </c>
      <c r="I21" s="6">
        <v>211265.5</v>
      </c>
      <c r="J21" s="6">
        <v>27815169</v>
      </c>
      <c r="L21" s="10">
        <f t="shared" si="0"/>
        <v>0.99835072006932624</v>
      </c>
      <c r="M21" s="13">
        <f t="shared" si="1"/>
        <v>0</v>
      </c>
      <c r="N21" s="10">
        <f t="shared" si="2"/>
        <v>1.6492799306737989E-3</v>
      </c>
    </row>
    <row r="22" spans="2:14" x14ac:dyDescent="0.25">
      <c r="B22" s="3" t="s">
        <v>1</v>
      </c>
      <c r="C22" s="4">
        <v>278237.75</v>
      </c>
      <c r="D22" s="4">
        <v>24228703</v>
      </c>
      <c r="E22" s="6">
        <v>14988.42</v>
      </c>
      <c r="F22" s="6">
        <v>2676686</v>
      </c>
      <c r="G22" s="4">
        <v>7527.25</v>
      </c>
      <c r="H22" s="4">
        <v>534339</v>
      </c>
      <c r="I22" s="6">
        <v>300753.42</v>
      </c>
      <c r="J22" s="6">
        <v>27439728</v>
      </c>
      <c r="L22" s="10">
        <f t="shared" si="0"/>
        <v>0.8829789785088249</v>
      </c>
      <c r="M22" s="13">
        <f t="shared" si="1"/>
        <v>9.7547832835660764E-2</v>
      </c>
      <c r="N22" s="10">
        <f t="shared" si="2"/>
        <v>1.9473188655514371E-2</v>
      </c>
    </row>
    <row r="23" spans="2:14" x14ac:dyDescent="0.25">
      <c r="B23" s="3" t="s">
        <v>22</v>
      </c>
      <c r="C23" s="4">
        <v>260212.19999999998</v>
      </c>
      <c r="D23" s="4">
        <v>25843304</v>
      </c>
      <c r="E23" s="6"/>
      <c r="F23" s="6"/>
      <c r="G23" s="4">
        <v>337</v>
      </c>
      <c r="H23" s="4">
        <v>42275</v>
      </c>
      <c r="I23" s="6">
        <v>260549.19999999998</v>
      </c>
      <c r="J23" s="6">
        <v>25885579</v>
      </c>
      <c r="L23" s="10">
        <f t="shared" si="0"/>
        <v>0.99836685128812452</v>
      </c>
      <c r="M23" s="13">
        <f t="shared" si="1"/>
        <v>0</v>
      </c>
      <c r="N23" s="10">
        <f t="shared" si="2"/>
        <v>1.6331487118754423E-3</v>
      </c>
    </row>
    <row r="24" spans="2:14" x14ac:dyDescent="0.25">
      <c r="B24" s="3" t="s">
        <v>41</v>
      </c>
      <c r="C24" s="4"/>
      <c r="D24" s="4"/>
      <c r="E24" s="6">
        <v>512137.93999999989</v>
      </c>
      <c r="F24" s="6">
        <v>20115054</v>
      </c>
      <c r="G24" s="4"/>
      <c r="H24" s="4"/>
      <c r="I24" s="6">
        <v>512137.93999999989</v>
      </c>
      <c r="J24" s="6">
        <v>20115054</v>
      </c>
      <c r="L24" s="10">
        <f t="shared" si="0"/>
        <v>0</v>
      </c>
      <c r="M24" s="13">
        <f t="shared" si="1"/>
        <v>1</v>
      </c>
      <c r="N24" s="10">
        <f t="shared" si="2"/>
        <v>0</v>
      </c>
    </row>
    <row r="25" spans="2:14" x14ac:dyDescent="0.25">
      <c r="B25" s="3" t="s">
        <v>4</v>
      </c>
      <c r="C25" s="4">
        <v>163278.5</v>
      </c>
      <c r="D25" s="4">
        <v>14609833</v>
      </c>
      <c r="E25" s="6">
        <v>2086.5</v>
      </c>
      <c r="F25" s="6">
        <v>155304</v>
      </c>
      <c r="G25" s="4">
        <v>36890.75</v>
      </c>
      <c r="H25" s="4">
        <v>1185013</v>
      </c>
      <c r="I25" s="6">
        <v>202255.75</v>
      </c>
      <c r="J25" s="6">
        <v>15950150</v>
      </c>
      <c r="L25" s="10">
        <f t="shared" si="0"/>
        <v>0.91596837647294849</v>
      </c>
      <c r="M25" s="13">
        <f t="shared" si="1"/>
        <v>9.7368363306928156E-3</v>
      </c>
      <c r="N25" s="10">
        <f t="shared" si="2"/>
        <v>7.4294787196358653E-2</v>
      </c>
    </row>
    <row r="26" spans="2:14" x14ac:dyDescent="0.25">
      <c r="B26" s="3" t="s">
        <v>8</v>
      </c>
      <c r="C26" s="4"/>
      <c r="D26" s="4"/>
      <c r="E26" s="6">
        <v>228620.4</v>
      </c>
      <c r="F26" s="6">
        <v>15819032</v>
      </c>
      <c r="G26" s="4">
        <v>93.05</v>
      </c>
      <c r="H26" s="4">
        <v>33984</v>
      </c>
      <c r="I26" s="6">
        <v>228713.44999999998</v>
      </c>
      <c r="J26" s="6">
        <v>15853016</v>
      </c>
      <c r="L26" s="10">
        <f t="shared" si="0"/>
        <v>0</v>
      </c>
      <c r="M26" s="13">
        <f t="shared" si="1"/>
        <v>0.99785630696392413</v>
      </c>
      <c r="N26" s="10">
        <f t="shared" si="2"/>
        <v>2.1436930360759113E-3</v>
      </c>
    </row>
    <row r="27" spans="2:14" x14ac:dyDescent="0.25">
      <c r="B27" s="3" t="s">
        <v>20</v>
      </c>
      <c r="C27" s="4">
        <v>14364</v>
      </c>
      <c r="D27" s="4">
        <v>1125374</v>
      </c>
      <c r="E27" s="6">
        <v>104351.57</v>
      </c>
      <c r="F27" s="6">
        <v>13338914</v>
      </c>
      <c r="G27" s="4">
        <v>1103.5</v>
      </c>
      <c r="H27" s="4">
        <v>85352</v>
      </c>
      <c r="I27" s="6">
        <v>119819.07</v>
      </c>
      <c r="J27" s="6">
        <v>14549640</v>
      </c>
      <c r="L27" s="10">
        <f t="shared" si="0"/>
        <v>7.7347205841519107E-2</v>
      </c>
      <c r="M27" s="13">
        <f t="shared" si="1"/>
        <v>0.91678653217536654</v>
      </c>
      <c r="N27" s="10">
        <f t="shared" si="2"/>
        <v>5.8662619831143592E-3</v>
      </c>
    </row>
    <row r="28" spans="2:14" x14ac:dyDescent="0.25">
      <c r="B28" s="3" t="s">
        <v>61</v>
      </c>
      <c r="C28" s="4">
        <v>184918.5</v>
      </c>
      <c r="D28" s="4">
        <v>14530874</v>
      </c>
      <c r="E28" s="6"/>
      <c r="F28" s="6"/>
      <c r="G28" s="4">
        <v>54</v>
      </c>
      <c r="H28" s="4">
        <v>2677</v>
      </c>
      <c r="I28" s="6">
        <v>184972.5</v>
      </c>
      <c r="J28" s="6">
        <v>14533551</v>
      </c>
      <c r="L28" s="10">
        <f t="shared" si="0"/>
        <v>0.99981580551098626</v>
      </c>
      <c r="M28" s="13">
        <f t="shared" si="1"/>
        <v>0</v>
      </c>
      <c r="N28" s="10">
        <f t="shared" si="2"/>
        <v>1.8419448901373106E-4</v>
      </c>
    </row>
    <row r="29" spans="2:14" x14ac:dyDescent="0.25">
      <c r="B29" s="3" t="s">
        <v>67</v>
      </c>
      <c r="C29" s="4">
        <v>102831</v>
      </c>
      <c r="D29" s="4">
        <v>13842056</v>
      </c>
      <c r="E29" s="6"/>
      <c r="F29" s="6"/>
      <c r="G29" s="4"/>
      <c r="H29" s="4"/>
      <c r="I29" s="6">
        <v>102831</v>
      </c>
      <c r="J29" s="6">
        <v>13842056</v>
      </c>
      <c r="L29" s="10">
        <f t="shared" si="0"/>
        <v>1</v>
      </c>
      <c r="M29" s="13">
        <f t="shared" si="1"/>
        <v>0</v>
      </c>
      <c r="N29" s="10">
        <f t="shared" si="2"/>
        <v>0</v>
      </c>
    </row>
    <row r="30" spans="2:14" x14ac:dyDescent="0.25">
      <c r="B30" s="3" t="s">
        <v>13</v>
      </c>
      <c r="C30" s="4">
        <v>126886.5</v>
      </c>
      <c r="D30" s="4">
        <v>12179698</v>
      </c>
      <c r="E30" s="6"/>
      <c r="F30" s="6"/>
      <c r="G30" s="4"/>
      <c r="H30" s="4"/>
      <c r="I30" s="6">
        <v>126886.5</v>
      </c>
      <c r="J30" s="6">
        <v>12179698</v>
      </c>
      <c r="L30" s="10">
        <f t="shared" si="0"/>
        <v>1</v>
      </c>
      <c r="M30" s="13">
        <f t="shared" si="1"/>
        <v>0</v>
      </c>
      <c r="N30" s="10">
        <f t="shared" si="2"/>
        <v>0</v>
      </c>
    </row>
    <row r="31" spans="2:14" x14ac:dyDescent="0.25">
      <c r="B31" s="3" t="s">
        <v>54</v>
      </c>
      <c r="C31" s="4">
        <v>71391</v>
      </c>
      <c r="D31" s="4">
        <v>11406977</v>
      </c>
      <c r="E31" s="6"/>
      <c r="F31" s="6"/>
      <c r="G31" s="4"/>
      <c r="H31" s="4"/>
      <c r="I31" s="6">
        <v>71391</v>
      </c>
      <c r="J31" s="6">
        <v>11406977</v>
      </c>
      <c r="L31" s="10">
        <f t="shared" si="0"/>
        <v>1</v>
      </c>
      <c r="M31" s="13">
        <f t="shared" si="1"/>
        <v>0</v>
      </c>
      <c r="N31" s="10">
        <f t="shared" si="2"/>
        <v>0</v>
      </c>
    </row>
    <row r="32" spans="2:14" x14ac:dyDescent="0.25">
      <c r="B32" s="3" t="s">
        <v>66</v>
      </c>
      <c r="C32" s="4">
        <v>65628.75</v>
      </c>
      <c r="D32" s="4">
        <v>11331892</v>
      </c>
      <c r="E32" s="6"/>
      <c r="F32" s="6"/>
      <c r="G32" s="4">
        <v>0.75</v>
      </c>
      <c r="H32" s="4">
        <v>4320</v>
      </c>
      <c r="I32" s="6">
        <v>65629.5</v>
      </c>
      <c r="J32" s="6">
        <v>11336212</v>
      </c>
      <c r="L32" s="10">
        <f t="shared" si="0"/>
        <v>0.99961892032364952</v>
      </c>
      <c r="M32" s="13">
        <f t="shared" si="1"/>
        <v>0</v>
      </c>
      <c r="N32" s="10">
        <f t="shared" si="2"/>
        <v>3.8107967635044227E-4</v>
      </c>
    </row>
    <row r="33" spans="2:14" x14ac:dyDescent="0.25">
      <c r="B33" s="3" t="s">
        <v>31</v>
      </c>
      <c r="C33" s="4">
        <v>54370.5</v>
      </c>
      <c r="D33" s="4">
        <v>10631436</v>
      </c>
      <c r="E33" s="6"/>
      <c r="F33" s="6"/>
      <c r="G33" s="4">
        <v>118.75</v>
      </c>
      <c r="H33" s="4">
        <v>48354</v>
      </c>
      <c r="I33" s="6">
        <v>54489.25</v>
      </c>
      <c r="J33" s="6">
        <v>10679790</v>
      </c>
      <c r="L33" s="10">
        <f t="shared" si="0"/>
        <v>0.99547238288393314</v>
      </c>
      <c r="M33" s="13">
        <f t="shared" si="1"/>
        <v>0</v>
      </c>
      <c r="N33" s="10">
        <f t="shared" si="2"/>
        <v>4.527617116066889E-3</v>
      </c>
    </row>
    <row r="34" spans="2:14" x14ac:dyDescent="0.25">
      <c r="B34" s="3" t="s">
        <v>27</v>
      </c>
      <c r="C34" s="4"/>
      <c r="D34" s="4"/>
      <c r="E34" s="6">
        <v>53863.25</v>
      </c>
      <c r="F34" s="6">
        <v>8282576</v>
      </c>
      <c r="G34" s="4">
        <v>4258.5</v>
      </c>
      <c r="H34" s="4">
        <v>509469</v>
      </c>
      <c r="I34" s="6">
        <v>58121.75</v>
      </c>
      <c r="J34" s="6">
        <v>8792045</v>
      </c>
      <c r="L34" s="10">
        <f t="shared" si="0"/>
        <v>0</v>
      </c>
      <c r="M34" s="13">
        <f t="shared" si="1"/>
        <v>0.94205341305691681</v>
      </c>
      <c r="N34" s="10">
        <f t="shared" si="2"/>
        <v>5.794658694308321E-2</v>
      </c>
    </row>
    <row r="35" spans="2:14" x14ac:dyDescent="0.25">
      <c r="B35" s="3" t="s">
        <v>16</v>
      </c>
      <c r="C35" s="4">
        <v>126010.5</v>
      </c>
      <c r="D35" s="4">
        <v>8689000</v>
      </c>
      <c r="E35" s="6"/>
      <c r="F35" s="6"/>
      <c r="G35" s="4">
        <v>13.25</v>
      </c>
      <c r="H35" s="4">
        <v>785</v>
      </c>
      <c r="I35" s="6">
        <v>126023.75</v>
      </c>
      <c r="J35" s="6">
        <v>8689785</v>
      </c>
      <c r="L35" s="10">
        <f t="shared" si="0"/>
        <v>0.9999096640480748</v>
      </c>
      <c r="M35" s="13">
        <f t="shared" si="1"/>
        <v>0</v>
      </c>
      <c r="N35" s="10">
        <f t="shared" si="2"/>
        <v>9.03359519251627E-5</v>
      </c>
    </row>
    <row r="36" spans="2:14" x14ac:dyDescent="0.25">
      <c r="B36" s="3" t="s">
        <v>6</v>
      </c>
      <c r="C36" s="4">
        <v>120360.15</v>
      </c>
      <c r="D36" s="4">
        <v>7991257</v>
      </c>
      <c r="E36" s="6"/>
      <c r="F36" s="6"/>
      <c r="G36" s="4">
        <v>1396</v>
      </c>
      <c r="H36" s="4">
        <v>247534</v>
      </c>
      <c r="I36" s="6">
        <v>121756.15</v>
      </c>
      <c r="J36" s="6">
        <v>8238791</v>
      </c>
      <c r="L36" s="10">
        <f t="shared" si="0"/>
        <v>0.96995505772630963</v>
      </c>
      <c r="M36" s="13">
        <f t="shared" si="1"/>
        <v>0</v>
      </c>
      <c r="N36" s="10">
        <f t="shared" si="2"/>
        <v>3.0044942273690398E-2</v>
      </c>
    </row>
    <row r="37" spans="2:14" x14ac:dyDescent="0.25">
      <c r="B37" s="3" t="s">
        <v>60</v>
      </c>
      <c r="C37" s="4">
        <v>100320</v>
      </c>
      <c r="D37" s="4">
        <v>7659765</v>
      </c>
      <c r="E37" s="6"/>
      <c r="F37" s="6"/>
      <c r="G37" s="4">
        <v>26</v>
      </c>
      <c r="H37" s="4">
        <v>11350</v>
      </c>
      <c r="I37" s="6">
        <v>100346</v>
      </c>
      <c r="J37" s="6">
        <v>7671115</v>
      </c>
      <c r="L37" s="10">
        <f t="shared" si="0"/>
        <v>0.99852042369329619</v>
      </c>
      <c r="M37" s="13">
        <f t="shared" si="1"/>
        <v>0</v>
      </c>
      <c r="N37" s="10">
        <f t="shared" si="2"/>
        <v>1.4795763067037844E-3</v>
      </c>
    </row>
    <row r="38" spans="2:14" x14ac:dyDescent="0.25">
      <c r="B38" s="3" t="s">
        <v>55</v>
      </c>
      <c r="C38" s="4">
        <v>52016.21</v>
      </c>
      <c r="D38" s="4">
        <v>7647023</v>
      </c>
      <c r="E38" s="6"/>
      <c r="F38" s="6"/>
      <c r="G38" s="4"/>
      <c r="H38" s="4"/>
      <c r="I38" s="6">
        <v>52016.21</v>
      </c>
      <c r="J38" s="6">
        <v>7647023</v>
      </c>
      <c r="L38" s="10">
        <f t="shared" si="0"/>
        <v>1</v>
      </c>
      <c r="M38" s="13">
        <f t="shared" si="1"/>
        <v>0</v>
      </c>
      <c r="N38" s="10">
        <f t="shared" si="2"/>
        <v>0</v>
      </c>
    </row>
    <row r="39" spans="2:14" x14ac:dyDescent="0.25">
      <c r="B39" s="3" t="s">
        <v>62</v>
      </c>
      <c r="C39" s="4"/>
      <c r="D39" s="4"/>
      <c r="E39" s="6">
        <v>91780</v>
      </c>
      <c r="F39" s="6">
        <v>7037695</v>
      </c>
      <c r="G39" s="4"/>
      <c r="H39" s="4"/>
      <c r="I39" s="6">
        <v>91780</v>
      </c>
      <c r="J39" s="6">
        <v>7037695</v>
      </c>
      <c r="L39" s="10">
        <f t="shared" si="0"/>
        <v>0</v>
      </c>
      <c r="M39" s="13">
        <f t="shared" si="1"/>
        <v>1</v>
      </c>
      <c r="N39" s="10">
        <f t="shared" si="2"/>
        <v>0</v>
      </c>
    </row>
    <row r="40" spans="2:14" x14ac:dyDescent="0.25">
      <c r="B40" s="3" t="s">
        <v>37</v>
      </c>
      <c r="C40" s="4">
        <v>36870.75</v>
      </c>
      <c r="D40" s="4">
        <v>5826753</v>
      </c>
      <c r="E40" s="6"/>
      <c r="F40" s="6"/>
      <c r="G40" s="4">
        <v>920.25</v>
      </c>
      <c r="H40" s="4">
        <v>20992</v>
      </c>
      <c r="I40" s="6">
        <v>37791</v>
      </c>
      <c r="J40" s="6">
        <v>5847745</v>
      </c>
      <c r="L40" s="10">
        <f t="shared" si="0"/>
        <v>0.99641024018660185</v>
      </c>
      <c r="M40" s="13">
        <f t="shared" si="1"/>
        <v>0</v>
      </c>
      <c r="N40" s="10">
        <f t="shared" si="2"/>
        <v>3.5897598133981562E-3</v>
      </c>
    </row>
    <row r="41" spans="2:14" x14ac:dyDescent="0.25">
      <c r="B41" s="3" t="s">
        <v>70</v>
      </c>
      <c r="C41" s="4">
        <v>81843</v>
      </c>
      <c r="D41" s="4">
        <v>5706953</v>
      </c>
      <c r="E41" s="6"/>
      <c r="F41" s="6"/>
      <c r="G41" s="4">
        <v>3.25</v>
      </c>
      <c r="H41" s="4">
        <v>55</v>
      </c>
      <c r="I41" s="6">
        <v>81846.25</v>
      </c>
      <c r="J41" s="6">
        <v>5707008</v>
      </c>
      <c r="L41" s="10">
        <f t="shared" si="0"/>
        <v>0.99999036272596775</v>
      </c>
      <c r="M41" s="13">
        <f t="shared" si="1"/>
        <v>0</v>
      </c>
      <c r="N41" s="10">
        <f t="shared" si="2"/>
        <v>9.6372740322074187E-6</v>
      </c>
    </row>
    <row r="42" spans="2:14" x14ac:dyDescent="0.25">
      <c r="B42" s="3" t="s">
        <v>29</v>
      </c>
      <c r="C42" s="4">
        <v>47959.25</v>
      </c>
      <c r="D42" s="4">
        <v>4531987</v>
      </c>
      <c r="E42" s="6"/>
      <c r="F42" s="6"/>
      <c r="G42" s="4">
        <v>18.399999999999999</v>
      </c>
      <c r="H42" s="4">
        <v>950</v>
      </c>
      <c r="I42" s="6">
        <v>47977.65</v>
      </c>
      <c r="J42" s="6">
        <v>4532937</v>
      </c>
      <c r="L42" s="10">
        <f t="shared" si="0"/>
        <v>0.99979042285388042</v>
      </c>
      <c r="M42" s="13">
        <f t="shared" si="1"/>
        <v>0</v>
      </c>
      <c r="N42" s="10">
        <f t="shared" si="2"/>
        <v>2.0957714611961295E-4</v>
      </c>
    </row>
    <row r="43" spans="2:14" x14ac:dyDescent="0.25">
      <c r="B43" s="3" t="s">
        <v>49</v>
      </c>
      <c r="C43" s="4">
        <v>30526.95</v>
      </c>
      <c r="D43" s="4">
        <v>4233662</v>
      </c>
      <c r="E43" s="6"/>
      <c r="F43" s="6"/>
      <c r="G43" s="4">
        <v>1176.1399999999999</v>
      </c>
      <c r="H43" s="4">
        <v>277399</v>
      </c>
      <c r="I43" s="6">
        <v>31703.09</v>
      </c>
      <c r="J43" s="6">
        <v>4511061</v>
      </c>
      <c r="L43" s="10">
        <f t="shared" si="0"/>
        <v>0.93850692774936983</v>
      </c>
      <c r="M43" s="13">
        <f t="shared" si="1"/>
        <v>0</v>
      </c>
      <c r="N43" s="10">
        <f t="shared" si="2"/>
        <v>6.1493072250630172E-2</v>
      </c>
    </row>
    <row r="44" spans="2:14" x14ac:dyDescent="0.25">
      <c r="B44" s="3" t="s">
        <v>76</v>
      </c>
      <c r="C44" s="4">
        <v>64338.75</v>
      </c>
      <c r="D44" s="4">
        <v>4134687</v>
      </c>
      <c r="E44" s="6"/>
      <c r="F44" s="6"/>
      <c r="G44" s="4"/>
      <c r="H44" s="4"/>
      <c r="I44" s="6">
        <v>64338.75</v>
      </c>
      <c r="J44" s="6">
        <v>4134687</v>
      </c>
      <c r="L44" s="10">
        <f t="shared" si="0"/>
        <v>1</v>
      </c>
      <c r="M44" s="13">
        <f t="shared" si="1"/>
        <v>0</v>
      </c>
      <c r="N44" s="10">
        <f t="shared" si="2"/>
        <v>0</v>
      </c>
    </row>
    <row r="45" spans="2:14" x14ac:dyDescent="0.25">
      <c r="B45" s="3" t="s">
        <v>36</v>
      </c>
      <c r="C45" s="4">
        <v>29612</v>
      </c>
      <c r="D45" s="4">
        <v>3470365</v>
      </c>
      <c r="E45" s="6"/>
      <c r="F45" s="6"/>
      <c r="G45" s="4">
        <v>1326.5</v>
      </c>
      <c r="H45" s="4">
        <v>200199</v>
      </c>
      <c r="I45" s="6">
        <v>30938.5</v>
      </c>
      <c r="J45" s="6">
        <v>3670564</v>
      </c>
      <c r="L45" s="10">
        <f t="shared" si="0"/>
        <v>0.94545824565380143</v>
      </c>
      <c r="M45" s="13">
        <f t="shared" si="1"/>
        <v>0</v>
      </c>
      <c r="N45" s="10">
        <f t="shared" si="2"/>
        <v>5.4541754346198568E-2</v>
      </c>
    </row>
    <row r="46" spans="2:14" x14ac:dyDescent="0.25">
      <c r="B46" s="3" t="s">
        <v>114</v>
      </c>
      <c r="C46" s="4">
        <v>58474.2</v>
      </c>
      <c r="D46" s="4">
        <v>3631253</v>
      </c>
      <c r="E46" s="6"/>
      <c r="F46" s="6"/>
      <c r="G46" s="4"/>
      <c r="H46" s="4"/>
      <c r="I46" s="6">
        <v>58474.2</v>
      </c>
      <c r="J46" s="6">
        <v>3631253</v>
      </c>
      <c r="L46" s="10">
        <f t="shared" si="0"/>
        <v>1</v>
      </c>
      <c r="M46" s="13">
        <f t="shared" si="1"/>
        <v>0</v>
      </c>
      <c r="N46" s="10">
        <f t="shared" si="2"/>
        <v>0</v>
      </c>
    </row>
    <row r="47" spans="2:14" x14ac:dyDescent="0.25">
      <c r="B47" s="3" t="s">
        <v>53</v>
      </c>
      <c r="C47" s="4">
        <v>16068.75</v>
      </c>
      <c r="D47" s="4">
        <v>2841835</v>
      </c>
      <c r="E47" s="6"/>
      <c r="F47" s="6"/>
      <c r="G47" s="4">
        <v>1055.5</v>
      </c>
      <c r="H47" s="4">
        <v>355420</v>
      </c>
      <c r="I47" s="6">
        <v>17124.25</v>
      </c>
      <c r="J47" s="6">
        <v>3197255</v>
      </c>
      <c r="L47" s="10">
        <f t="shared" si="0"/>
        <v>0.88883589203863944</v>
      </c>
      <c r="M47" s="13">
        <f t="shared" si="1"/>
        <v>0</v>
      </c>
      <c r="N47" s="10">
        <f t="shared" si="2"/>
        <v>0.1111641079613606</v>
      </c>
    </row>
    <row r="48" spans="2:14" x14ac:dyDescent="0.25">
      <c r="B48" s="3" t="s">
        <v>81</v>
      </c>
      <c r="C48" s="4">
        <v>14607</v>
      </c>
      <c r="D48" s="4">
        <v>2940061</v>
      </c>
      <c r="E48" s="6"/>
      <c r="F48" s="6"/>
      <c r="G48" s="4"/>
      <c r="H48" s="4"/>
      <c r="I48" s="6">
        <v>14607</v>
      </c>
      <c r="J48" s="6">
        <v>2940061</v>
      </c>
      <c r="L48" s="10">
        <f t="shared" si="0"/>
        <v>1</v>
      </c>
      <c r="M48" s="13">
        <f t="shared" si="1"/>
        <v>0</v>
      </c>
      <c r="N48" s="10">
        <f t="shared" si="2"/>
        <v>0</v>
      </c>
    </row>
    <row r="49" spans="2:14" x14ac:dyDescent="0.25">
      <c r="B49" s="3" t="s">
        <v>5</v>
      </c>
      <c r="C49" s="4">
        <v>22485</v>
      </c>
      <c r="D49" s="4">
        <v>2515727</v>
      </c>
      <c r="E49" s="6"/>
      <c r="F49" s="6"/>
      <c r="G49" s="4">
        <v>69.75</v>
      </c>
      <c r="H49" s="4">
        <v>8833</v>
      </c>
      <c r="I49" s="6">
        <v>22554.75</v>
      </c>
      <c r="J49" s="6">
        <v>2524560</v>
      </c>
      <c r="L49" s="10">
        <f t="shared" si="0"/>
        <v>0.99650117248154135</v>
      </c>
      <c r="M49" s="13">
        <f t="shared" si="1"/>
        <v>0</v>
      </c>
      <c r="N49" s="10">
        <f t="shared" si="2"/>
        <v>3.4988275184586622E-3</v>
      </c>
    </row>
    <row r="50" spans="2:14" x14ac:dyDescent="0.25">
      <c r="B50" s="3" t="s">
        <v>89</v>
      </c>
      <c r="C50" s="4">
        <v>14983.5</v>
      </c>
      <c r="D50" s="4">
        <v>2442994</v>
      </c>
      <c r="E50" s="6"/>
      <c r="F50" s="6"/>
      <c r="G50" s="4">
        <v>9754</v>
      </c>
      <c r="H50" s="4">
        <v>4578</v>
      </c>
      <c r="I50" s="6">
        <v>24737.5</v>
      </c>
      <c r="J50" s="6">
        <v>2447572</v>
      </c>
      <c r="L50" s="10">
        <f t="shared" si="0"/>
        <v>0.99812957494202414</v>
      </c>
      <c r="M50" s="13">
        <f t="shared" si="1"/>
        <v>0</v>
      </c>
      <c r="N50" s="10">
        <f t="shared" si="2"/>
        <v>1.8704250579758225E-3</v>
      </c>
    </row>
    <row r="51" spans="2:14" x14ac:dyDescent="0.25">
      <c r="B51" s="3" t="s">
        <v>39</v>
      </c>
      <c r="C51" s="4">
        <v>14922</v>
      </c>
      <c r="D51" s="4">
        <v>2402773</v>
      </c>
      <c r="E51" s="6"/>
      <c r="F51" s="6"/>
      <c r="G51" s="4">
        <v>60</v>
      </c>
      <c r="H51" s="4">
        <v>8844</v>
      </c>
      <c r="I51" s="6">
        <v>14982</v>
      </c>
      <c r="J51" s="6">
        <v>2411617</v>
      </c>
      <c r="L51" s="10">
        <f t="shared" si="0"/>
        <v>0.99633275101311691</v>
      </c>
      <c r="M51" s="13">
        <f t="shared" si="1"/>
        <v>0</v>
      </c>
      <c r="N51" s="10">
        <f t="shared" si="2"/>
        <v>3.6672489868830745E-3</v>
      </c>
    </row>
    <row r="52" spans="2:14" x14ac:dyDescent="0.25">
      <c r="B52" s="3" t="s">
        <v>23</v>
      </c>
      <c r="C52" s="4">
        <v>20426.5</v>
      </c>
      <c r="D52" s="4">
        <v>2194896</v>
      </c>
      <c r="E52" s="6"/>
      <c r="F52" s="6"/>
      <c r="G52" s="4">
        <v>54.75</v>
      </c>
      <c r="H52" s="4">
        <v>46738</v>
      </c>
      <c r="I52" s="6">
        <v>20481.25</v>
      </c>
      <c r="J52" s="6">
        <v>2241634</v>
      </c>
      <c r="L52" s="10">
        <f t="shared" si="0"/>
        <v>0.97915003073650742</v>
      </c>
      <c r="M52" s="13">
        <f t="shared" si="1"/>
        <v>0</v>
      </c>
      <c r="N52" s="10">
        <f t="shared" si="2"/>
        <v>2.0849969263492613E-2</v>
      </c>
    </row>
    <row r="53" spans="2:14" x14ac:dyDescent="0.25">
      <c r="B53" s="3" t="s">
        <v>12</v>
      </c>
      <c r="C53" s="4">
        <v>24012.05</v>
      </c>
      <c r="D53" s="4">
        <v>1982594</v>
      </c>
      <c r="E53" s="6">
        <v>27</v>
      </c>
      <c r="F53" s="6">
        <v>1920</v>
      </c>
      <c r="G53" s="4">
        <v>2079.75</v>
      </c>
      <c r="H53" s="4">
        <v>24251</v>
      </c>
      <c r="I53" s="6">
        <v>26118.799999999999</v>
      </c>
      <c r="J53" s="6">
        <v>2008765</v>
      </c>
      <c r="L53" s="10">
        <f t="shared" si="0"/>
        <v>0.98697159697625159</v>
      </c>
      <c r="M53" s="13">
        <f t="shared" si="1"/>
        <v>9.5581115760181006E-4</v>
      </c>
      <c r="N53" s="10">
        <f t="shared" si="2"/>
        <v>1.2072591866146613E-2</v>
      </c>
    </row>
    <row r="54" spans="2:14" x14ac:dyDescent="0.25">
      <c r="B54" s="3" t="s">
        <v>48</v>
      </c>
      <c r="C54" s="4">
        <v>23598</v>
      </c>
      <c r="D54" s="4">
        <v>1888694</v>
      </c>
      <c r="E54" s="6"/>
      <c r="F54" s="6"/>
      <c r="G54" s="4">
        <v>4.5</v>
      </c>
      <c r="H54" s="4">
        <v>470</v>
      </c>
      <c r="I54" s="6">
        <v>23602.5</v>
      </c>
      <c r="J54" s="6">
        <v>1889164</v>
      </c>
      <c r="L54" s="10">
        <f t="shared" si="0"/>
        <v>0.99975121270572587</v>
      </c>
      <c r="M54" s="13">
        <f t="shared" si="1"/>
        <v>0</v>
      </c>
      <c r="N54" s="10">
        <f t="shared" si="2"/>
        <v>2.48787294274081E-4</v>
      </c>
    </row>
    <row r="55" spans="2:14" x14ac:dyDescent="0.25">
      <c r="B55" s="3" t="s">
        <v>46</v>
      </c>
      <c r="C55" s="4">
        <v>19080</v>
      </c>
      <c r="D55" s="4">
        <v>1700987</v>
      </c>
      <c r="E55" s="6"/>
      <c r="F55" s="6"/>
      <c r="G55" s="4">
        <v>9.75</v>
      </c>
      <c r="H55" s="4">
        <v>3250</v>
      </c>
      <c r="I55" s="6">
        <v>19089.75</v>
      </c>
      <c r="J55" s="6">
        <v>1704237</v>
      </c>
      <c r="L55" s="10">
        <f t="shared" si="0"/>
        <v>0.99809298824048531</v>
      </c>
      <c r="M55" s="13">
        <f t="shared" si="1"/>
        <v>0</v>
      </c>
      <c r="N55" s="10">
        <f t="shared" si="2"/>
        <v>1.9070117595146685E-3</v>
      </c>
    </row>
    <row r="56" spans="2:14" x14ac:dyDescent="0.25">
      <c r="B56" s="3" t="s">
        <v>97</v>
      </c>
      <c r="C56" s="4">
        <v>13942.5</v>
      </c>
      <c r="D56" s="4">
        <v>1691476</v>
      </c>
      <c r="E56" s="6"/>
      <c r="F56" s="6"/>
      <c r="G56" s="4">
        <v>42.75</v>
      </c>
      <c r="H56" s="4">
        <v>9525</v>
      </c>
      <c r="I56" s="6">
        <v>13985.25</v>
      </c>
      <c r="J56" s="6">
        <v>1701001</v>
      </c>
      <c r="L56" s="10">
        <f t="shared" si="0"/>
        <v>0.99440035602565779</v>
      </c>
      <c r="M56" s="13">
        <f t="shared" si="1"/>
        <v>0</v>
      </c>
      <c r="N56" s="10">
        <f t="shared" si="2"/>
        <v>5.5996439743421665E-3</v>
      </c>
    </row>
    <row r="57" spans="2:14" x14ac:dyDescent="0.25">
      <c r="B57" s="3" t="s">
        <v>7</v>
      </c>
      <c r="C57" s="4">
        <v>17581.5</v>
      </c>
      <c r="D57" s="4">
        <v>1609111</v>
      </c>
      <c r="E57" s="6"/>
      <c r="F57" s="6"/>
      <c r="G57" s="4">
        <v>73</v>
      </c>
      <c r="H57" s="4">
        <v>7811</v>
      </c>
      <c r="I57" s="6">
        <v>17654.5</v>
      </c>
      <c r="J57" s="6">
        <v>1616922</v>
      </c>
      <c r="L57" s="10">
        <f t="shared" si="0"/>
        <v>0.99516921657321755</v>
      </c>
      <c r="M57" s="13">
        <f t="shared" si="1"/>
        <v>0</v>
      </c>
      <c r="N57" s="10">
        <f t="shared" si="2"/>
        <v>4.8307834267824912E-3</v>
      </c>
    </row>
    <row r="58" spans="2:14" x14ac:dyDescent="0.25">
      <c r="B58" s="3" t="s">
        <v>42</v>
      </c>
      <c r="C58" s="4">
        <v>18562.5</v>
      </c>
      <c r="D58" s="4">
        <v>1509617</v>
      </c>
      <c r="E58" s="6"/>
      <c r="F58" s="6"/>
      <c r="G58" s="4"/>
      <c r="H58" s="4"/>
      <c r="I58" s="6">
        <v>18562.5</v>
      </c>
      <c r="J58" s="6">
        <v>1509617</v>
      </c>
      <c r="L58" s="10">
        <f t="shared" si="0"/>
        <v>1</v>
      </c>
      <c r="M58" s="13">
        <f t="shared" si="1"/>
        <v>0</v>
      </c>
      <c r="N58" s="10">
        <f t="shared" si="2"/>
        <v>0</v>
      </c>
    </row>
    <row r="59" spans="2:14" x14ac:dyDescent="0.25">
      <c r="B59" s="3" t="s">
        <v>83</v>
      </c>
      <c r="C59" s="4">
        <v>9283.5</v>
      </c>
      <c r="D59" s="4">
        <v>1490974</v>
      </c>
      <c r="E59" s="6"/>
      <c r="F59" s="6"/>
      <c r="G59" s="4">
        <v>11.26</v>
      </c>
      <c r="H59" s="4">
        <v>750</v>
      </c>
      <c r="I59" s="6">
        <v>9294.76</v>
      </c>
      <c r="J59" s="6">
        <v>1491724</v>
      </c>
      <c r="L59" s="10">
        <f t="shared" si="0"/>
        <v>0.9994972260284074</v>
      </c>
      <c r="M59" s="13">
        <f t="shared" si="1"/>
        <v>0</v>
      </c>
      <c r="N59" s="10">
        <f t="shared" si="2"/>
        <v>5.0277397159260019E-4</v>
      </c>
    </row>
    <row r="60" spans="2:14" x14ac:dyDescent="0.25">
      <c r="B60" s="3" t="s">
        <v>64</v>
      </c>
      <c r="C60" s="4">
        <v>14377.5</v>
      </c>
      <c r="D60" s="4">
        <v>1384208</v>
      </c>
      <c r="E60" s="6"/>
      <c r="F60" s="6"/>
      <c r="G60" s="4"/>
      <c r="H60" s="4"/>
      <c r="I60" s="6">
        <v>14377.5</v>
      </c>
      <c r="J60" s="6">
        <v>1384208</v>
      </c>
      <c r="L60" s="10">
        <f t="shared" si="0"/>
        <v>1</v>
      </c>
      <c r="M60" s="13">
        <f t="shared" si="1"/>
        <v>0</v>
      </c>
      <c r="N60" s="10">
        <f t="shared" si="2"/>
        <v>0</v>
      </c>
    </row>
    <row r="61" spans="2:14" x14ac:dyDescent="0.25">
      <c r="B61" s="3" t="s">
        <v>101</v>
      </c>
      <c r="C61" s="4">
        <v>5652</v>
      </c>
      <c r="D61" s="4">
        <v>1353435</v>
      </c>
      <c r="E61" s="6"/>
      <c r="F61" s="6"/>
      <c r="G61" s="4">
        <v>36</v>
      </c>
      <c r="H61" s="4">
        <v>3060</v>
      </c>
      <c r="I61" s="6">
        <v>5688</v>
      </c>
      <c r="J61" s="6">
        <v>1356495</v>
      </c>
      <c r="L61" s="10">
        <f t="shared" si="0"/>
        <v>0.99774418630367234</v>
      </c>
      <c r="M61" s="13">
        <f t="shared" si="1"/>
        <v>0</v>
      </c>
      <c r="N61" s="10">
        <f t="shared" si="2"/>
        <v>2.255813696327668E-3</v>
      </c>
    </row>
    <row r="62" spans="2:14" x14ac:dyDescent="0.25">
      <c r="B62" s="3" t="s">
        <v>112</v>
      </c>
      <c r="C62" s="4">
        <v>9193.5</v>
      </c>
      <c r="D62" s="4">
        <v>1199299</v>
      </c>
      <c r="E62" s="6"/>
      <c r="F62" s="6"/>
      <c r="G62" s="4"/>
      <c r="H62" s="4"/>
      <c r="I62" s="6">
        <v>9193.5</v>
      </c>
      <c r="J62" s="6">
        <v>1199299</v>
      </c>
      <c r="L62" s="10">
        <f t="shared" si="0"/>
        <v>1</v>
      </c>
      <c r="M62" s="13">
        <f t="shared" si="1"/>
        <v>0</v>
      </c>
      <c r="N62" s="10">
        <f t="shared" si="2"/>
        <v>0</v>
      </c>
    </row>
    <row r="63" spans="2:14" x14ac:dyDescent="0.25">
      <c r="B63" s="3" t="s">
        <v>69</v>
      </c>
      <c r="C63" s="4">
        <v>5575.5</v>
      </c>
      <c r="D63" s="4">
        <v>1150298</v>
      </c>
      <c r="E63" s="6"/>
      <c r="F63" s="6"/>
      <c r="G63" s="4">
        <v>27</v>
      </c>
      <c r="H63" s="4">
        <v>12165</v>
      </c>
      <c r="I63" s="6">
        <v>5602.5</v>
      </c>
      <c r="J63" s="6">
        <v>1162463</v>
      </c>
      <c r="L63" s="10">
        <f t="shared" si="0"/>
        <v>0.98953515079619736</v>
      </c>
      <c r="M63" s="13">
        <f t="shared" si="1"/>
        <v>0</v>
      </c>
      <c r="N63" s="10">
        <f t="shared" si="2"/>
        <v>1.0464849203802615E-2</v>
      </c>
    </row>
    <row r="64" spans="2:14" x14ac:dyDescent="0.25">
      <c r="B64" s="3" t="s">
        <v>72</v>
      </c>
      <c r="C64" s="4">
        <v>7144.5</v>
      </c>
      <c r="D64" s="4">
        <v>1139521</v>
      </c>
      <c r="E64" s="6"/>
      <c r="F64" s="6"/>
      <c r="G64" s="4">
        <v>72</v>
      </c>
      <c r="H64" s="4">
        <v>9600</v>
      </c>
      <c r="I64" s="6">
        <v>7216.5</v>
      </c>
      <c r="J64" s="6">
        <v>1149121</v>
      </c>
      <c r="L64" s="10">
        <f t="shared" si="0"/>
        <v>0.99164578838956041</v>
      </c>
      <c r="M64" s="13">
        <f t="shared" si="1"/>
        <v>0</v>
      </c>
      <c r="N64" s="10">
        <f t="shared" si="2"/>
        <v>8.3542116104396314E-3</v>
      </c>
    </row>
    <row r="65" spans="2:14" x14ac:dyDescent="0.25">
      <c r="B65" s="3" t="s">
        <v>85</v>
      </c>
      <c r="C65" s="4">
        <v>8640</v>
      </c>
      <c r="D65" s="4">
        <v>1126437</v>
      </c>
      <c r="E65" s="6"/>
      <c r="F65" s="6"/>
      <c r="G65" s="4"/>
      <c r="H65" s="4"/>
      <c r="I65" s="6">
        <v>8640</v>
      </c>
      <c r="J65" s="6">
        <v>1126437</v>
      </c>
      <c r="L65" s="10">
        <f t="shared" si="0"/>
        <v>1</v>
      </c>
      <c r="M65" s="13">
        <f t="shared" si="1"/>
        <v>0</v>
      </c>
      <c r="N65" s="10">
        <f t="shared" si="2"/>
        <v>0</v>
      </c>
    </row>
    <row r="66" spans="2:14" x14ac:dyDescent="0.25">
      <c r="B66" s="3" t="s">
        <v>51</v>
      </c>
      <c r="C66" s="4">
        <v>6916.5</v>
      </c>
      <c r="D66" s="4">
        <v>1089677</v>
      </c>
      <c r="E66" s="6"/>
      <c r="F66" s="6"/>
      <c r="G66" s="4"/>
      <c r="H66" s="4"/>
      <c r="I66" s="6">
        <v>6916.5</v>
      </c>
      <c r="J66" s="6">
        <v>1089677</v>
      </c>
      <c r="L66" s="10">
        <f t="shared" si="0"/>
        <v>1</v>
      </c>
      <c r="M66" s="13">
        <f t="shared" si="1"/>
        <v>0</v>
      </c>
      <c r="N66" s="10">
        <f t="shared" si="2"/>
        <v>0</v>
      </c>
    </row>
    <row r="67" spans="2:14" x14ac:dyDescent="0.25">
      <c r="B67" s="3" t="s">
        <v>111</v>
      </c>
      <c r="C67" s="4">
        <v>20259</v>
      </c>
      <c r="D67" s="4">
        <v>920961</v>
      </c>
      <c r="E67" s="6"/>
      <c r="F67" s="6"/>
      <c r="G67" s="4"/>
      <c r="H67" s="4"/>
      <c r="I67" s="6">
        <v>20259</v>
      </c>
      <c r="J67" s="6">
        <v>920961</v>
      </c>
      <c r="L67" s="10">
        <f t="shared" si="0"/>
        <v>1</v>
      </c>
      <c r="M67" s="13">
        <f t="shared" si="1"/>
        <v>0</v>
      </c>
      <c r="N67" s="10">
        <f t="shared" si="2"/>
        <v>0</v>
      </c>
    </row>
    <row r="68" spans="2:14" x14ac:dyDescent="0.25">
      <c r="B68" s="3" t="s">
        <v>87</v>
      </c>
      <c r="C68" s="4">
        <v>14154</v>
      </c>
      <c r="D68" s="4">
        <v>898632</v>
      </c>
      <c r="E68" s="6"/>
      <c r="F68" s="6"/>
      <c r="G68" s="4"/>
      <c r="H68" s="4"/>
      <c r="I68" s="6">
        <v>14154</v>
      </c>
      <c r="J68" s="6">
        <v>898632</v>
      </c>
      <c r="L68" s="10">
        <f t="shared" si="0"/>
        <v>1</v>
      </c>
      <c r="M68" s="13">
        <f t="shared" si="1"/>
        <v>0</v>
      </c>
      <c r="N68" s="10">
        <f t="shared" si="2"/>
        <v>0</v>
      </c>
    </row>
    <row r="69" spans="2:14" x14ac:dyDescent="0.25">
      <c r="B69" s="3" t="s">
        <v>108</v>
      </c>
      <c r="C69" s="4">
        <v>7605</v>
      </c>
      <c r="D69" s="4">
        <v>846170</v>
      </c>
      <c r="E69" s="6"/>
      <c r="F69" s="6"/>
      <c r="G69" s="4">
        <v>24</v>
      </c>
      <c r="H69" s="4">
        <v>1730</v>
      </c>
      <c r="I69" s="6">
        <v>7629</v>
      </c>
      <c r="J69" s="6">
        <v>847900</v>
      </c>
      <c r="L69" s="10">
        <f t="shared" si="0"/>
        <v>0.99795966505484135</v>
      </c>
      <c r="M69" s="13">
        <f t="shared" si="1"/>
        <v>0</v>
      </c>
      <c r="N69" s="10">
        <f t="shared" si="2"/>
        <v>2.0403349451586271E-3</v>
      </c>
    </row>
    <row r="70" spans="2:14" x14ac:dyDescent="0.25">
      <c r="B70" s="3" t="s">
        <v>109</v>
      </c>
      <c r="C70" s="4">
        <v>9280</v>
      </c>
      <c r="D70" s="4">
        <v>641204</v>
      </c>
      <c r="E70" s="6">
        <v>1503</v>
      </c>
      <c r="F70" s="6">
        <v>134055</v>
      </c>
      <c r="G70" s="4">
        <v>81</v>
      </c>
      <c r="H70" s="4">
        <v>20026</v>
      </c>
      <c r="I70" s="6">
        <v>10864</v>
      </c>
      <c r="J70" s="6">
        <v>795285</v>
      </c>
      <c r="L70" s="10">
        <f t="shared" ref="L70:L133" si="3">IFERROR(D70/J70,0)</f>
        <v>0.80625687646566957</v>
      </c>
      <c r="M70" s="13">
        <f t="shared" ref="M70:M133" si="4">IFERROR(F70/J70,0)</f>
        <v>0.16856221354608725</v>
      </c>
      <c r="N70" s="10">
        <f t="shared" ref="N70:N133" si="5">IFERROR(H70/J70,0)</f>
        <v>2.5180909988243207E-2</v>
      </c>
    </row>
    <row r="71" spans="2:14" x14ac:dyDescent="0.25">
      <c r="B71" s="3" t="s">
        <v>77</v>
      </c>
      <c r="C71" s="4">
        <v>11025</v>
      </c>
      <c r="D71" s="4">
        <v>739545</v>
      </c>
      <c r="E71" s="6"/>
      <c r="F71" s="6"/>
      <c r="G71" s="4"/>
      <c r="H71" s="4"/>
      <c r="I71" s="6">
        <v>11025</v>
      </c>
      <c r="J71" s="6">
        <v>739545</v>
      </c>
      <c r="L71" s="10">
        <f t="shared" si="3"/>
        <v>1</v>
      </c>
      <c r="M71" s="13">
        <f t="shared" si="4"/>
        <v>0</v>
      </c>
      <c r="N71" s="10">
        <f t="shared" si="5"/>
        <v>0</v>
      </c>
    </row>
    <row r="72" spans="2:14" x14ac:dyDescent="0.25">
      <c r="B72" s="3" t="s">
        <v>47</v>
      </c>
      <c r="C72" s="4">
        <v>7797.75</v>
      </c>
      <c r="D72" s="4">
        <v>715016</v>
      </c>
      <c r="E72" s="6"/>
      <c r="F72" s="6"/>
      <c r="G72" s="4"/>
      <c r="H72" s="4"/>
      <c r="I72" s="6">
        <v>7797.75</v>
      </c>
      <c r="J72" s="6">
        <v>715016</v>
      </c>
      <c r="L72" s="10">
        <f t="shared" si="3"/>
        <v>1</v>
      </c>
      <c r="M72" s="13">
        <f t="shared" si="4"/>
        <v>0</v>
      </c>
      <c r="N72" s="10">
        <f t="shared" si="5"/>
        <v>0</v>
      </c>
    </row>
    <row r="73" spans="2:14" x14ac:dyDescent="0.25">
      <c r="B73" s="3" t="s">
        <v>92</v>
      </c>
      <c r="C73" s="4">
        <v>4545</v>
      </c>
      <c r="D73" s="4">
        <v>670834</v>
      </c>
      <c r="E73" s="6"/>
      <c r="F73" s="6"/>
      <c r="G73" s="4">
        <v>100</v>
      </c>
      <c r="H73" s="4">
        <v>21920</v>
      </c>
      <c r="I73" s="6">
        <v>4645</v>
      </c>
      <c r="J73" s="6">
        <v>692754</v>
      </c>
      <c r="L73" s="10">
        <f t="shared" si="3"/>
        <v>0.96835817620684972</v>
      </c>
      <c r="M73" s="13">
        <f t="shared" si="4"/>
        <v>0</v>
      </c>
      <c r="N73" s="10">
        <f t="shared" si="5"/>
        <v>3.1641823793150239E-2</v>
      </c>
    </row>
    <row r="74" spans="2:14" x14ac:dyDescent="0.25">
      <c r="B74" s="3" t="s">
        <v>43</v>
      </c>
      <c r="C74" s="4">
        <v>3558.75</v>
      </c>
      <c r="D74" s="4">
        <v>317728</v>
      </c>
      <c r="E74" s="6"/>
      <c r="F74" s="6"/>
      <c r="G74" s="4">
        <v>2376</v>
      </c>
      <c r="H74" s="4">
        <v>358385</v>
      </c>
      <c r="I74" s="6">
        <v>5934.75</v>
      </c>
      <c r="J74" s="6">
        <v>676113</v>
      </c>
      <c r="L74" s="10">
        <f t="shared" si="3"/>
        <v>0.46993328038360449</v>
      </c>
      <c r="M74" s="13">
        <f t="shared" si="4"/>
        <v>0</v>
      </c>
      <c r="N74" s="10">
        <f t="shared" si="5"/>
        <v>0.53006671961639551</v>
      </c>
    </row>
    <row r="75" spans="2:14" x14ac:dyDescent="0.25">
      <c r="B75" s="3" t="s">
        <v>94</v>
      </c>
      <c r="C75" s="4">
        <v>5121</v>
      </c>
      <c r="D75" s="4">
        <v>657079</v>
      </c>
      <c r="E75" s="6"/>
      <c r="F75" s="6"/>
      <c r="G75" s="4"/>
      <c r="H75" s="4"/>
      <c r="I75" s="6">
        <v>5121</v>
      </c>
      <c r="J75" s="6">
        <v>657079</v>
      </c>
      <c r="L75" s="10">
        <f t="shared" si="3"/>
        <v>1</v>
      </c>
      <c r="M75" s="13">
        <f t="shared" si="4"/>
        <v>0</v>
      </c>
      <c r="N75" s="10">
        <f t="shared" si="5"/>
        <v>0</v>
      </c>
    </row>
    <row r="76" spans="2:14" x14ac:dyDescent="0.25">
      <c r="B76" s="3" t="s">
        <v>102</v>
      </c>
      <c r="C76" s="4">
        <v>2250</v>
      </c>
      <c r="D76" s="4">
        <v>282892</v>
      </c>
      <c r="E76" s="6"/>
      <c r="F76" s="6"/>
      <c r="G76" s="4">
        <v>1349.19</v>
      </c>
      <c r="H76" s="4">
        <v>285708</v>
      </c>
      <c r="I76" s="6">
        <v>3599.19</v>
      </c>
      <c r="J76" s="6">
        <v>568600</v>
      </c>
      <c r="L76" s="10">
        <f t="shared" si="3"/>
        <v>0.49752374252550124</v>
      </c>
      <c r="M76" s="13">
        <f t="shared" si="4"/>
        <v>0</v>
      </c>
      <c r="N76" s="10">
        <f t="shared" si="5"/>
        <v>0.50247625747449876</v>
      </c>
    </row>
    <row r="77" spans="2:14" x14ac:dyDescent="0.25">
      <c r="B77" s="3" t="s">
        <v>57</v>
      </c>
      <c r="C77" s="4">
        <v>5368.5</v>
      </c>
      <c r="D77" s="4">
        <v>518584</v>
      </c>
      <c r="E77" s="6"/>
      <c r="F77" s="6"/>
      <c r="G77" s="4"/>
      <c r="H77" s="4"/>
      <c r="I77" s="6">
        <v>5368.5</v>
      </c>
      <c r="J77" s="6">
        <v>518584</v>
      </c>
      <c r="L77" s="10">
        <f t="shared" si="3"/>
        <v>1</v>
      </c>
      <c r="M77" s="13">
        <f t="shared" si="4"/>
        <v>0</v>
      </c>
      <c r="N77" s="10">
        <f t="shared" si="5"/>
        <v>0</v>
      </c>
    </row>
    <row r="78" spans="2:14" x14ac:dyDescent="0.25">
      <c r="B78" s="3" t="s">
        <v>121</v>
      </c>
      <c r="C78" s="4">
        <v>1588.5</v>
      </c>
      <c r="D78" s="4">
        <v>509915</v>
      </c>
      <c r="E78" s="6"/>
      <c r="F78" s="6"/>
      <c r="G78" s="4"/>
      <c r="H78" s="4"/>
      <c r="I78" s="6">
        <v>1588.5</v>
      </c>
      <c r="J78" s="6">
        <v>509915</v>
      </c>
      <c r="L78" s="10">
        <f t="shared" si="3"/>
        <v>1</v>
      </c>
      <c r="M78" s="13">
        <f t="shared" si="4"/>
        <v>0</v>
      </c>
      <c r="N78" s="10">
        <f t="shared" si="5"/>
        <v>0</v>
      </c>
    </row>
    <row r="79" spans="2:14" x14ac:dyDescent="0.25">
      <c r="B79" s="3" t="s">
        <v>74</v>
      </c>
      <c r="C79" s="4">
        <v>7079.46</v>
      </c>
      <c r="D79" s="4">
        <v>472909</v>
      </c>
      <c r="E79" s="6"/>
      <c r="F79" s="6"/>
      <c r="G79" s="4"/>
      <c r="H79" s="4"/>
      <c r="I79" s="6">
        <v>7079.46</v>
      </c>
      <c r="J79" s="6">
        <v>472909</v>
      </c>
      <c r="L79" s="10">
        <f t="shared" si="3"/>
        <v>1</v>
      </c>
      <c r="M79" s="13">
        <f t="shared" si="4"/>
        <v>0</v>
      </c>
      <c r="N79" s="10">
        <f t="shared" si="5"/>
        <v>0</v>
      </c>
    </row>
    <row r="80" spans="2:14" x14ac:dyDescent="0.25">
      <c r="B80" s="3" t="s">
        <v>129</v>
      </c>
      <c r="C80" s="4">
        <v>3105</v>
      </c>
      <c r="D80" s="4">
        <v>450519</v>
      </c>
      <c r="E80" s="6"/>
      <c r="F80" s="6"/>
      <c r="G80" s="4"/>
      <c r="H80" s="4"/>
      <c r="I80" s="6">
        <v>3105</v>
      </c>
      <c r="J80" s="6">
        <v>450519</v>
      </c>
      <c r="L80" s="10">
        <f t="shared" si="3"/>
        <v>1</v>
      </c>
      <c r="M80" s="13">
        <f t="shared" si="4"/>
        <v>0</v>
      </c>
      <c r="N80" s="10">
        <f t="shared" si="5"/>
        <v>0</v>
      </c>
    </row>
    <row r="81" spans="2:14" x14ac:dyDescent="0.25">
      <c r="B81" s="3" t="s">
        <v>58</v>
      </c>
      <c r="C81" s="4">
        <v>3550.5</v>
      </c>
      <c r="D81" s="4">
        <v>417104</v>
      </c>
      <c r="E81" s="6"/>
      <c r="F81" s="6"/>
      <c r="G81" s="4">
        <v>8.75</v>
      </c>
      <c r="H81" s="4">
        <v>3007</v>
      </c>
      <c r="I81" s="6">
        <v>3559.25</v>
      </c>
      <c r="J81" s="6">
        <v>420111</v>
      </c>
      <c r="L81" s="10">
        <f t="shared" si="3"/>
        <v>0.99284236785040147</v>
      </c>
      <c r="M81" s="13">
        <f t="shared" si="4"/>
        <v>0</v>
      </c>
      <c r="N81" s="10">
        <f t="shared" si="5"/>
        <v>7.1576321495985581E-3</v>
      </c>
    </row>
    <row r="82" spans="2:14" x14ac:dyDescent="0.25">
      <c r="B82" s="3" t="s">
        <v>136</v>
      </c>
      <c r="C82" s="4">
        <v>3321</v>
      </c>
      <c r="D82" s="4">
        <v>398973</v>
      </c>
      <c r="E82" s="6"/>
      <c r="F82" s="6"/>
      <c r="G82" s="4"/>
      <c r="H82" s="4"/>
      <c r="I82" s="6">
        <v>3321</v>
      </c>
      <c r="J82" s="6">
        <v>398973</v>
      </c>
      <c r="L82" s="10">
        <f t="shared" si="3"/>
        <v>1</v>
      </c>
      <c r="M82" s="13">
        <f t="shared" si="4"/>
        <v>0</v>
      </c>
      <c r="N82" s="10">
        <f t="shared" si="5"/>
        <v>0</v>
      </c>
    </row>
    <row r="83" spans="2:14" x14ac:dyDescent="0.25">
      <c r="B83" s="3" t="s">
        <v>71</v>
      </c>
      <c r="C83" s="4">
        <v>4464</v>
      </c>
      <c r="D83" s="4">
        <v>387940</v>
      </c>
      <c r="E83" s="6"/>
      <c r="F83" s="6"/>
      <c r="G83" s="4"/>
      <c r="H83" s="4"/>
      <c r="I83" s="6">
        <v>4464</v>
      </c>
      <c r="J83" s="6">
        <v>387940</v>
      </c>
      <c r="L83" s="10">
        <f t="shared" si="3"/>
        <v>1</v>
      </c>
      <c r="M83" s="13">
        <f t="shared" si="4"/>
        <v>0</v>
      </c>
      <c r="N83" s="10">
        <f t="shared" si="5"/>
        <v>0</v>
      </c>
    </row>
    <row r="84" spans="2:14" x14ac:dyDescent="0.25">
      <c r="B84" s="3" t="s">
        <v>104</v>
      </c>
      <c r="C84" s="4">
        <v>10282.5</v>
      </c>
      <c r="D84" s="4">
        <v>342429</v>
      </c>
      <c r="E84" s="6"/>
      <c r="F84" s="6"/>
      <c r="G84" s="4"/>
      <c r="H84" s="4"/>
      <c r="I84" s="6">
        <v>10282.5</v>
      </c>
      <c r="J84" s="6">
        <v>342429</v>
      </c>
      <c r="L84" s="10">
        <f t="shared" si="3"/>
        <v>1</v>
      </c>
      <c r="M84" s="13">
        <f t="shared" si="4"/>
        <v>0</v>
      </c>
      <c r="N84" s="10">
        <f t="shared" si="5"/>
        <v>0</v>
      </c>
    </row>
    <row r="85" spans="2:14" x14ac:dyDescent="0.25">
      <c r="B85" s="3" t="s">
        <v>65</v>
      </c>
      <c r="C85" s="4">
        <v>4423.5</v>
      </c>
      <c r="D85" s="4">
        <v>329775</v>
      </c>
      <c r="E85" s="6"/>
      <c r="F85" s="6"/>
      <c r="G85" s="4"/>
      <c r="H85" s="4"/>
      <c r="I85" s="6">
        <v>4423.5</v>
      </c>
      <c r="J85" s="6">
        <v>329775</v>
      </c>
      <c r="L85" s="10">
        <f t="shared" si="3"/>
        <v>1</v>
      </c>
      <c r="M85" s="13">
        <f t="shared" si="4"/>
        <v>0</v>
      </c>
      <c r="N85" s="10">
        <f t="shared" si="5"/>
        <v>0</v>
      </c>
    </row>
    <row r="86" spans="2:14" x14ac:dyDescent="0.25">
      <c r="B86" s="3" t="s">
        <v>105</v>
      </c>
      <c r="C86" s="4">
        <v>1575</v>
      </c>
      <c r="D86" s="4">
        <v>324790</v>
      </c>
      <c r="E86" s="6"/>
      <c r="F86" s="6"/>
      <c r="G86" s="4"/>
      <c r="H86" s="4"/>
      <c r="I86" s="6">
        <v>1575</v>
      </c>
      <c r="J86" s="6">
        <v>324790</v>
      </c>
      <c r="L86" s="10">
        <f t="shared" si="3"/>
        <v>1</v>
      </c>
      <c r="M86" s="13">
        <f t="shared" si="4"/>
        <v>0</v>
      </c>
      <c r="N86" s="10">
        <f t="shared" si="5"/>
        <v>0</v>
      </c>
    </row>
    <row r="87" spans="2:14" x14ac:dyDescent="0.25">
      <c r="B87" s="3" t="s">
        <v>133</v>
      </c>
      <c r="C87" s="4">
        <v>4671</v>
      </c>
      <c r="D87" s="4">
        <v>280532</v>
      </c>
      <c r="E87" s="6"/>
      <c r="F87" s="6"/>
      <c r="G87" s="4"/>
      <c r="H87" s="4"/>
      <c r="I87" s="6">
        <v>4671</v>
      </c>
      <c r="J87" s="6">
        <v>280532</v>
      </c>
      <c r="L87" s="10">
        <f t="shared" si="3"/>
        <v>1</v>
      </c>
      <c r="M87" s="13">
        <f t="shared" si="4"/>
        <v>0</v>
      </c>
      <c r="N87" s="10">
        <f t="shared" si="5"/>
        <v>0</v>
      </c>
    </row>
    <row r="88" spans="2:14" x14ac:dyDescent="0.25">
      <c r="B88" s="3" t="s">
        <v>84</v>
      </c>
      <c r="C88" s="4">
        <v>3267</v>
      </c>
      <c r="D88" s="4">
        <v>273454</v>
      </c>
      <c r="E88" s="6"/>
      <c r="F88" s="6"/>
      <c r="G88" s="4"/>
      <c r="H88" s="4"/>
      <c r="I88" s="6">
        <v>3267</v>
      </c>
      <c r="J88" s="6">
        <v>273454</v>
      </c>
      <c r="L88" s="10">
        <f t="shared" si="3"/>
        <v>1</v>
      </c>
      <c r="M88" s="13">
        <f t="shared" si="4"/>
        <v>0</v>
      </c>
      <c r="N88" s="10">
        <f t="shared" si="5"/>
        <v>0</v>
      </c>
    </row>
    <row r="89" spans="2:14" x14ac:dyDescent="0.25">
      <c r="B89" s="3" t="s">
        <v>40</v>
      </c>
      <c r="C89" s="4">
        <v>3334.5</v>
      </c>
      <c r="D89" s="4">
        <v>259591</v>
      </c>
      <c r="E89" s="6"/>
      <c r="F89" s="6"/>
      <c r="G89" s="4">
        <v>12</v>
      </c>
      <c r="H89" s="4">
        <v>1800</v>
      </c>
      <c r="I89" s="6">
        <v>3346.5</v>
      </c>
      <c r="J89" s="6">
        <v>261391</v>
      </c>
      <c r="L89" s="10">
        <f t="shared" si="3"/>
        <v>0.99311376443718413</v>
      </c>
      <c r="M89" s="13">
        <f t="shared" si="4"/>
        <v>0</v>
      </c>
      <c r="N89" s="10">
        <f t="shared" si="5"/>
        <v>6.8862355628158583E-3</v>
      </c>
    </row>
    <row r="90" spans="2:14" x14ac:dyDescent="0.25">
      <c r="B90" s="3" t="s">
        <v>130</v>
      </c>
      <c r="C90" s="4">
        <v>1665</v>
      </c>
      <c r="D90" s="4">
        <v>228546</v>
      </c>
      <c r="E90" s="6"/>
      <c r="F90" s="6"/>
      <c r="G90" s="4">
        <v>158</v>
      </c>
      <c r="H90" s="4">
        <v>26724</v>
      </c>
      <c r="I90" s="6">
        <v>1823</v>
      </c>
      <c r="J90" s="6">
        <v>255270</v>
      </c>
      <c r="L90" s="10">
        <f t="shared" si="3"/>
        <v>0.89531084733811261</v>
      </c>
      <c r="M90" s="13">
        <f t="shared" si="4"/>
        <v>0</v>
      </c>
      <c r="N90" s="10">
        <f t="shared" si="5"/>
        <v>0.10468915266188741</v>
      </c>
    </row>
    <row r="91" spans="2:14" x14ac:dyDescent="0.25">
      <c r="B91" s="3" t="s">
        <v>11</v>
      </c>
      <c r="C91" s="4">
        <v>2970</v>
      </c>
      <c r="D91" s="4">
        <v>216474</v>
      </c>
      <c r="E91" s="6"/>
      <c r="F91" s="6"/>
      <c r="G91" s="4"/>
      <c r="H91" s="4"/>
      <c r="I91" s="6">
        <v>2970</v>
      </c>
      <c r="J91" s="6">
        <v>216474</v>
      </c>
      <c r="L91" s="10">
        <f t="shared" si="3"/>
        <v>1</v>
      </c>
      <c r="M91" s="13">
        <f t="shared" si="4"/>
        <v>0</v>
      </c>
      <c r="N91" s="10">
        <f t="shared" si="5"/>
        <v>0</v>
      </c>
    </row>
    <row r="92" spans="2:14" x14ac:dyDescent="0.25">
      <c r="B92" s="3" t="s">
        <v>115</v>
      </c>
      <c r="C92" s="4">
        <v>1336.5</v>
      </c>
      <c r="D92" s="4">
        <v>212434</v>
      </c>
      <c r="E92" s="6"/>
      <c r="F92" s="6"/>
      <c r="G92" s="4"/>
      <c r="H92" s="4"/>
      <c r="I92" s="6">
        <v>1336.5</v>
      </c>
      <c r="J92" s="6">
        <v>212434</v>
      </c>
      <c r="L92" s="10">
        <f t="shared" si="3"/>
        <v>1</v>
      </c>
      <c r="M92" s="13">
        <f t="shared" si="4"/>
        <v>0</v>
      </c>
      <c r="N92" s="10">
        <f t="shared" si="5"/>
        <v>0</v>
      </c>
    </row>
    <row r="93" spans="2:14" x14ac:dyDescent="0.25">
      <c r="B93" s="3" t="s">
        <v>19</v>
      </c>
      <c r="C93" s="4">
        <v>1521</v>
      </c>
      <c r="D93" s="4">
        <v>175738</v>
      </c>
      <c r="E93" s="6"/>
      <c r="F93" s="6"/>
      <c r="G93" s="4">
        <v>180</v>
      </c>
      <c r="H93" s="4">
        <v>26265</v>
      </c>
      <c r="I93" s="6">
        <v>1701</v>
      </c>
      <c r="J93" s="6">
        <v>202003</v>
      </c>
      <c r="L93" s="10">
        <f t="shared" si="3"/>
        <v>0.86997717855675416</v>
      </c>
      <c r="M93" s="13">
        <f t="shared" si="4"/>
        <v>0</v>
      </c>
      <c r="N93" s="10">
        <f t="shared" si="5"/>
        <v>0.1300228214432459</v>
      </c>
    </row>
    <row r="94" spans="2:14" x14ac:dyDescent="0.25">
      <c r="B94" s="3" t="s">
        <v>80</v>
      </c>
      <c r="C94" s="4">
        <v>670.5</v>
      </c>
      <c r="D94" s="4">
        <v>140814</v>
      </c>
      <c r="E94" s="6"/>
      <c r="F94" s="6"/>
      <c r="G94" s="4">
        <v>270</v>
      </c>
      <c r="H94" s="4">
        <v>58021</v>
      </c>
      <c r="I94" s="6">
        <v>940.5</v>
      </c>
      <c r="J94" s="6">
        <v>198835</v>
      </c>
      <c r="L94" s="10">
        <f t="shared" si="3"/>
        <v>0.70819523725702216</v>
      </c>
      <c r="M94" s="13">
        <f t="shared" si="4"/>
        <v>0</v>
      </c>
      <c r="N94" s="10">
        <f t="shared" si="5"/>
        <v>0.29180476274297784</v>
      </c>
    </row>
    <row r="95" spans="2:14" x14ac:dyDescent="0.25">
      <c r="B95" s="3" t="s">
        <v>38</v>
      </c>
      <c r="C95" s="4">
        <v>2168.25</v>
      </c>
      <c r="D95" s="4">
        <v>174606</v>
      </c>
      <c r="E95" s="6"/>
      <c r="F95" s="6"/>
      <c r="G95" s="4"/>
      <c r="H95" s="4"/>
      <c r="I95" s="6">
        <v>2168.25</v>
      </c>
      <c r="J95" s="6">
        <v>174606</v>
      </c>
      <c r="L95" s="10">
        <f t="shared" si="3"/>
        <v>1</v>
      </c>
      <c r="M95" s="13">
        <f t="shared" si="4"/>
        <v>0</v>
      </c>
      <c r="N95" s="10">
        <f t="shared" si="5"/>
        <v>0</v>
      </c>
    </row>
    <row r="96" spans="2:14" x14ac:dyDescent="0.25">
      <c r="B96" s="3" t="s">
        <v>135</v>
      </c>
      <c r="C96" s="4">
        <v>868.5</v>
      </c>
      <c r="D96" s="4">
        <v>171651</v>
      </c>
      <c r="E96" s="6"/>
      <c r="F96" s="6"/>
      <c r="G96" s="4"/>
      <c r="H96" s="4"/>
      <c r="I96" s="6">
        <v>868.5</v>
      </c>
      <c r="J96" s="6">
        <v>171651</v>
      </c>
      <c r="L96" s="10">
        <f t="shared" si="3"/>
        <v>1</v>
      </c>
      <c r="M96" s="13">
        <f t="shared" si="4"/>
        <v>0</v>
      </c>
      <c r="N96" s="10">
        <f t="shared" si="5"/>
        <v>0</v>
      </c>
    </row>
    <row r="97" spans="2:14" x14ac:dyDescent="0.25">
      <c r="B97" s="3" t="s">
        <v>126</v>
      </c>
      <c r="C97" s="4">
        <v>2331</v>
      </c>
      <c r="D97" s="4">
        <v>169169</v>
      </c>
      <c r="E97" s="6"/>
      <c r="F97" s="6"/>
      <c r="G97" s="4"/>
      <c r="H97" s="4"/>
      <c r="I97" s="6">
        <v>2331</v>
      </c>
      <c r="J97" s="6">
        <v>169169</v>
      </c>
      <c r="L97" s="10">
        <f t="shared" si="3"/>
        <v>1</v>
      </c>
      <c r="M97" s="13">
        <f t="shared" si="4"/>
        <v>0</v>
      </c>
      <c r="N97" s="10">
        <f t="shared" si="5"/>
        <v>0</v>
      </c>
    </row>
    <row r="98" spans="2:14" x14ac:dyDescent="0.25">
      <c r="B98" s="3" t="s">
        <v>35</v>
      </c>
      <c r="C98" s="4">
        <v>1822.5</v>
      </c>
      <c r="D98" s="4">
        <v>156382</v>
      </c>
      <c r="E98" s="6"/>
      <c r="F98" s="6"/>
      <c r="G98" s="4">
        <v>4.5</v>
      </c>
      <c r="H98" s="4">
        <v>1360</v>
      </c>
      <c r="I98" s="6">
        <v>1827</v>
      </c>
      <c r="J98" s="6">
        <v>157742</v>
      </c>
      <c r="L98" s="10">
        <f t="shared" si="3"/>
        <v>0.99137832663463121</v>
      </c>
      <c r="M98" s="13">
        <f t="shared" si="4"/>
        <v>0</v>
      </c>
      <c r="N98" s="10">
        <f t="shared" si="5"/>
        <v>8.6216733653687663E-3</v>
      </c>
    </row>
    <row r="99" spans="2:14" x14ac:dyDescent="0.25">
      <c r="B99" s="3" t="s">
        <v>44</v>
      </c>
      <c r="C99" s="4">
        <v>1566</v>
      </c>
      <c r="D99" s="4">
        <v>147508</v>
      </c>
      <c r="E99" s="6"/>
      <c r="F99" s="6"/>
      <c r="G99" s="4"/>
      <c r="H99" s="4"/>
      <c r="I99" s="6">
        <v>1566</v>
      </c>
      <c r="J99" s="6">
        <v>147508</v>
      </c>
      <c r="L99" s="10">
        <f t="shared" si="3"/>
        <v>1</v>
      </c>
      <c r="M99" s="13">
        <f t="shared" si="4"/>
        <v>0</v>
      </c>
      <c r="N99" s="10">
        <f t="shared" si="5"/>
        <v>0</v>
      </c>
    </row>
    <row r="100" spans="2:14" x14ac:dyDescent="0.25">
      <c r="B100" s="3" t="s">
        <v>34</v>
      </c>
      <c r="C100" s="4">
        <v>1471.5</v>
      </c>
      <c r="D100" s="4">
        <v>144039</v>
      </c>
      <c r="E100" s="6"/>
      <c r="F100" s="6"/>
      <c r="G100" s="4"/>
      <c r="H100" s="4"/>
      <c r="I100" s="6">
        <v>1471.5</v>
      </c>
      <c r="J100" s="6">
        <v>144039</v>
      </c>
      <c r="L100" s="10">
        <f t="shared" si="3"/>
        <v>1</v>
      </c>
      <c r="M100" s="13">
        <f t="shared" si="4"/>
        <v>0</v>
      </c>
      <c r="N100" s="10">
        <f t="shared" si="5"/>
        <v>0</v>
      </c>
    </row>
    <row r="101" spans="2:14" x14ac:dyDescent="0.25">
      <c r="B101" s="3" t="s">
        <v>75</v>
      </c>
      <c r="C101" s="4">
        <v>10149.68</v>
      </c>
      <c r="D101" s="4">
        <v>143359</v>
      </c>
      <c r="E101" s="6"/>
      <c r="F101" s="6"/>
      <c r="G101" s="4"/>
      <c r="H101" s="4"/>
      <c r="I101" s="6">
        <v>10149.68</v>
      </c>
      <c r="J101" s="6">
        <v>143359</v>
      </c>
      <c r="L101" s="10">
        <f t="shared" si="3"/>
        <v>1</v>
      </c>
      <c r="M101" s="13">
        <f t="shared" si="4"/>
        <v>0</v>
      </c>
      <c r="N101" s="10">
        <f t="shared" si="5"/>
        <v>0</v>
      </c>
    </row>
    <row r="102" spans="2:14" x14ac:dyDescent="0.25">
      <c r="B102" s="3" t="s">
        <v>131</v>
      </c>
      <c r="C102" s="4">
        <v>441</v>
      </c>
      <c r="D102" s="4">
        <v>131666</v>
      </c>
      <c r="E102" s="6"/>
      <c r="F102" s="6"/>
      <c r="G102" s="4"/>
      <c r="H102" s="4"/>
      <c r="I102" s="6">
        <v>441</v>
      </c>
      <c r="J102" s="6">
        <v>131666</v>
      </c>
      <c r="L102" s="10">
        <f t="shared" si="3"/>
        <v>1</v>
      </c>
      <c r="M102" s="13">
        <f t="shared" si="4"/>
        <v>0</v>
      </c>
      <c r="N102" s="10">
        <f t="shared" si="5"/>
        <v>0</v>
      </c>
    </row>
    <row r="103" spans="2:14" x14ac:dyDescent="0.25">
      <c r="B103" s="3" t="s">
        <v>28</v>
      </c>
      <c r="C103" s="4">
        <v>2250</v>
      </c>
      <c r="D103" s="4">
        <v>129140</v>
      </c>
      <c r="E103" s="6"/>
      <c r="F103" s="6"/>
      <c r="G103" s="4"/>
      <c r="H103" s="4"/>
      <c r="I103" s="6">
        <v>2250</v>
      </c>
      <c r="J103" s="6">
        <v>129140</v>
      </c>
      <c r="L103" s="10">
        <f t="shared" si="3"/>
        <v>1</v>
      </c>
      <c r="M103" s="13">
        <f t="shared" si="4"/>
        <v>0</v>
      </c>
      <c r="N103" s="10">
        <f t="shared" si="5"/>
        <v>0</v>
      </c>
    </row>
    <row r="104" spans="2:14" x14ac:dyDescent="0.25">
      <c r="B104" s="3" t="s">
        <v>78</v>
      </c>
      <c r="C104" s="4">
        <v>928.5</v>
      </c>
      <c r="D104" s="4">
        <v>107398</v>
      </c>
      <c r="E104" s="6"/>
      <c r="F104" s="6"/>
      <c r="G104" s="4"/>
      <c r="H104" s="4"/>
      <c r="I104" s="6">
        <v>928.5</v>
      </c>
      <c r="J104" s="6">
        <v>107398</v>
      </c>
      <c r="L104" s="10">
        <f t="shared" si="3"/>
        <v>1</v>
      </c>
      <c r="M104" s="13">
        <f t="shared" si="4"/>
        <v>0</v>
      </c>
      <c r="N104" s="10">
        <f t="shared" si="5"/>
        <v>0</v>
      </c>
    </row>
    <row r="105" spans="2:14" x14ac:dyDescent="0.25">
      <c r="B105" s="3" t="s">
        <v>124</v>
      </c>
      <c r="C105" s="4">
        <v>742.5</v>
      </c>
      <c r="D105" s="4">
        <v>103929</v>
      </c>
      <c r="E105" s="6"/>
      <c r="F105" s="6"/>
      <c r="G105" s="4"/>
      <c r="H105" s="4"/>
      <c r="I105" s="6">
        <v>742.5</v>
      </c>
      <c r="J105" s="6">
        <v>103929</v>
      </c>
      <c r="L105" s="10">
        <f t="shared" si="3"/>
        <v>1</v>
      </c>
      <c r="M105" s="13">
        <f t="shared" si="4"/>
        <v>0</v>
      </c>
      <c r="N105" s="10">
        <f t="shared" si="5"/>
        <v>0</v>
      </c>
    </row>
    <row r="106" spans="2:14" x14ac:dyDescent="0.25">
      <c r="B106" s="3" t="s">
        <v>107</v>
      </c>
      <c r="C106" s="4">
        <v>603</v>
      </c>
      <c r="D106" s="4">
        <v>102855</v>
      </c>
      <c r="E106" s="6"/>
      <c r="F106" s="6"/>
      <c r="G106" s="4"/>
      <c r="H106" s="4"/>
      <c r="I106" s="6">
        <v>603</v>
      </c>
      <c r="J106" s="6">
        <v>102855</v>
      </c>
      <c r="L106" s="10">
        <f t="shared" si="3"/>
        <v>1</v>
      </c>
      <c r="M106" s="13">
        <f t="shared" si="4"/>
        <v>0</v>
      </c>
      <c r="N106" s="10">
        <f t="shared" si="5"/>
        <v>0</v>
      </c>
    </row>
    <row r="107" spans="2:14" x14ac:dyDescent="0.25">
      <c r="B107" s="3" t="s">
        <v>73</v>
      </c>
      <c r="C107" s="4">
        <v>922.5</v>
      </c>
      <c r="D107" s="4">
        <v>85184</v>
      </c>
      <c r="E107" s="6"/>
      <c r="F107" s="6"/>
      <c r="G107" s="4">
        <v>2.95</v>
      </c>
      <c r="H107" s="4">
        <v>1231</v>
      </c>
      <c r="I107" s="6">
        <v>925.45</v>
      </c>
      <c r="J107" s="6">
        <v>86415</v>
      </c>
      <c r="L107" s="10">
        <f t="shared" si="3"/>
        <v>0.98575478794190818</v>
      </c>
      <c r="M107" s="13">
        <f t="shared" si="4"/>
        <v>0</v>
      </c>
      <c r="N107" s="10">
        <f t="shared" si="5"/>
        <v>1.4245212058091766E-2</v>
      </c>
    </row>
    <row r="108" spans="2:14" x14ac:dyDescent="0.25">
      <c r="B108" s="3" t="s">
        <v>50</v>
      </c>
      <c r="C108" s="4">
        <v>1305</v>
      </c>
      <c r="D108" s="4">
        <v>64338</v>
      </c>
      <c r="E108" s="6"/>
      <c r="F108" s="6"/>
      <c r="G108" s="4"/>
      <c r="H108" s="4"/>
      <c r="I108" s="6">
        <v>1305</v>
      </c>
      <c r="J108" s="6">
        <v>64338</v>
      </c>
      <c r="L108" s="10">
        <f t="shared" si="3"/>
        <v>1</v>
      </c>
      <c r="M108" s="13">
        <f t="shared" si="4"/>
        <v>0</v>
      </c>
      <c r="N108" s="10">
        <f t="shared" si="5"/>
        <v>0</v>
      </c>
    </row>
    <row r="109" spans="2:14" x14ac:dyDescent="0.25">
      <c r="B109" s="3" t="s">
        <v>106</v>
      </c>
      <c r="C109" s="4">
        <v>1098</v>
      </c>
      <c r="D109" s="4">
        <v>62760</v>
      </c>
      <c r="E109" s="6"/>
      <c r="F109" s="6"/>
      <c r="G109" s="4"/>
      <c r="H109" s="4"/>
      <c r="I109" s="6">
        <v>1098</v>
      </c>
      <c r="J109" s="6">
        <v>62760</v>
      </c>
      <c r="L109" s="10">
        <f t="shared" si="3"/>
        <v>1</v>
      </c>
      <c r="M109" s="13">
        <f t="shared" si="4"/>
        <v>0</v>
      </c>
      <c r="N109" s="10">
        <f t="shared" si="5"/>
        <v>0</v>
      </c>
    </row>
    <row r="110" spans="2:14" x14ac:dyDescent="0.25">
      <c r="B110" s="3" t="s">
        <v>125</v>
      </c>
      <c r="C110" s="4">
        <v>990</v>
      </c>
      <c r="D110" s="4">
        <v>61933</v>
      </c>
      <c r="E110" s="6"/>
      <c r="F110" s="6"/>
      <c r="G110" s="4"/>
      <c r="H110" s="4"/>
      <c r="I110" s="6">
        <v>990</v>
      </c>
      <c r="J110" s="6">
        <v>61933</v>
      </c>
      <c r="L110" s="10">
        <f t="shared" si="3"/>
        <v>1</v>
      </c>
      <c r="M110" s="13">
        <f t="shared" si="4"/>
        <v>0</v>
      </c>
      <c r="N110" s="10">
        <f t="shared" si="5"/>
        <v>0</v>
      </c>
    </row>
    <row r="111" spans="2:14" x14ac:dyDescent="0.25">
      <c r="B111" s="3" t="s">
        <v>88</v>
      </c>
      <c r="C111" s="4">
        <v>270</v>
      </c>
      <c r="D111" s="4">
        <v>53466</v>
      </c>
      <c r="E111" s="6"/>
      <c r="F111" s="6"/>
      <c r="G111" s="4"/>
      <c r="H111" s="4"/>
      <c r="I111" s="6">
        <v>270</v>
      </c>
      <c r="J111" s="6">
        <v>53466</v>
      </c>
      <c r="L111" s="10">
        <f t="shared" si="3"/>
        <v>1</v>
      </c>
      <c r="M111" s="13">
        <f t="shared" si="4"/>
        <v>0</v>
      </c>
      <c r="N111" s="10">
        <f t="shared" si="5"/>
        <v>0</v>
      </c>
    </row>
    <row r="112" spans="2:14" x14ac:dyDescent="0.25">
      <c r="B112" s="3" t="s">
        <v>100</v>
      </c>
      <c r="C112" s="4">
        <v>2182.5</v>
      </c>
      <c r="D112" s="4">
        <v>52261</v>
      </c>
      <c r="E112" s="6"/>
      <c r="F112" s="6"/>
      <c r="G112" s="4"/>
      <c r="H112" s="4"/>
      <c r="I112" s="6">
        <v>2182.5</v>
      </c>
      <c r="J112" s="6">
        <v>52261</v>
      </c>
      <c r="L112" s="10">
        <f t="shared" si="3"/>
        <v>1</v>
      </c>
      <c r="M112" s="13">
        <f t="shared" si="4"/>
        <v>0</v>
      </c>
      <c r="N112" s="10">
        <f t="shared" si="5"/>
        <v>0</v>
      </c>
    </row>
    <row r="113" spans="2:14" x14ac:dyDescent="0.25">
      <c r="B113" s="3" t="s">
        <v>82</v>
      </c>
      <c r="C113" s="4">
        <v>234</v>
      </c>
      <c r="D113" s="4">
        <v>48193</v>
      </c>
      <c r="E113" s="6"/>
      <c r="F113" s="6"/>
      <c r="G113" s="4"/>
      <c r="H113" s="4"/>
      <c r="I113" s="6">
        <v>234</v>
      </c>
      <c r="J113" s="6">
        <v>48193</v>
      </c>
      <c r="L113" s="10">
        <f t="shared" si="3"/>
        <v>1</v>
      </c>
      <c r="M113" s="13">
        <f t="shared" si="4"/>
        <v>0</v>
      </c>
      <c r="N113" s="10">
        <f t="shared" si="5"/>
        <v>0</v>
      </c>
    </row>
    <row r="114" spans="2:14" x14ac:dyDescent="0.25">
      <c r="B114" s="3" t="s">
        <v>96</v>
      </c>
      <c r="C114" s="4">
        <v>783</v>
      </c>
      <c r="D114" s="4">
        <v>44526</v>
      </c>
      <c r="E114" s="6"/>
      <c r="F114" s="6"/>
      <c r="G114" s="4">
        <v>13.5</v>
      </c>
      <c r="H114" s="4">
        <v>1496</v>
      </c>
      <c r="I114" s="6">
        <v>796.5</v>
      </c>
      <c r="J114" s="6">
        <v>46022</v>
      </c>
      <c r="L114" s="10">
        <f t="shared" si="3"/>
        <v>0.96749380730954759</v>
      </c>
      <c r="M114" s="13">
        <f t="shared" si="4"/>
        <v>0</v>
      </c>
      <c r="N114" s="10">
        <f t="shared" si="5"/>
        <v>3.2506192690452393E-2</v>
      </c>
    </row>
    <row r="115" spans="2:14" x14ac:dyDescent="0.25">
      <c r="B115" s="3" t="s">
        <v>98</v>
      </c>
      <c r="C115" s="4">
        <v>270</v>
      </c>
      <c r="D115" s="4">
        <v>45341</v>
      </c>
      <c r="E115" s="6"/>
      <c r="F115" s="6"/>
      <c r="G115" s="4"/>
      <c r="H115" s="4"/>
      <c r="I115" s="6">
        <v>270</v>
      </c>
      <c r="J115" s="6">
        <v>45341</v>
      </c>
      <c r="L115" s="10">
        <f t="shared" si="3"/>
        <v>1</v>
      </c>
      <c r="M115" s="13">
        <f t="shared" si="4"/>
        <v>0</v>
      </c>
      <c r="N115" s="10">
        <f t="shared" si="5"/>
        <v>0</v>
      </c>
    </row>
    <row r="116" spans="2:14" x14ac:dyDescent="0.25">
      <c r="B116" s="3" t="s">
        <v>132</v>
      </c>
      <c r="C116" s="4">
        <v>180</v>
      </c>
      <c r="D116" s="4">
        <v>44856</v>
      </c>
      <c r="E116" s="6"/>
      <c r="F116" s="6"/>
      <c r="G116" s="4"/>
      <c r="H116" s="4"/>
      <c r="I116" s="6">
        <v>180</v>
      </c>
      <c r="J116" s="6">
        <v>44856</v>
      </c>
      <c r="L116" s="10">
        <f t="shared" si="3"/>
        <v>1</v>
      </c>
      <c r="M116" s="13">
        <f t="shared" si="4"/>
        <v>0</v>
      </c>
      <c r="N116" s="10">
        <f t="shared" si="5"/>
        <v>0</v>
      </c>
    </row>
    <row r="117" spans="2:14" x14ac:dyDescent="0.25">
      <c r="B117" s="3" t="s">
        <v>140</v>
      </c>
      <c r="C117" s="4">
        <v>540</v>
      </c>
      <c r="D117" s="4">
        <v>42422</v>
      </c>
      <c r="E117" s="6"/>
      <c r="F117" s="6"/>
      <c r="G117" s="4"/>
      <c r="H117" s="4"/>
      <c r="I117" s="6">
        <v>540</v>
      </c>
      <c r="J117" s="6">
        <v>42422</v>
      </c>
      <c r="L117" s="10">
        <f t="shared" si="3"/>
        <v>1</v>
      </c>
      <c r="M117" s="13">
        <f t="shared" si="4"/>
        <v>0</v>
      </c>
      <c r="N117" s="10">
        <f t="shared" si="5"/>
        <v>0</v>
      </c>
    </row>
    <row r="118" spans="2:14" x14ac:dyDescent="0.25">
      <c r="B118" s="3" t="s">
        <v>138</v>
      </c>
      <c r="C118" s="4">
        <v>135</v>
      </c>
      <c r="D118" s="4">
        <v>37726</v>
      </c>
      <c r="E118" s="6"/>
      <c r="F118" s="6"/>
      <c r="G118" s="4"/>
      <c r="H118" s="4"/>
      <c r="I118" s="6">
        <v>135</v>
      </c>
      <c r="J118" s="6">
        <v>37726</v>
      </c>
      <c r="L118" s="10">
        <f t="shared" si="3"/>
        <v>1</v>
      </c>
      <c r="M118" s="13">
        <f t="shared" si="4"/>
        <v>0</v>
      </c>
      <c r="N118" s="10">
        <f t="shared" si="5"/>
        <v>0</v>
      </c>
    </row>
    <row r="119" spans="2:14" x14ac:dyDescent="0.25">
      <c r="B119" s="3" t="s">
        <v>56</v>
      </c>
      <c r="C119" s="4"/>
      <c r="D119" s="4"/>
      <c r="E119" s="6"/>
      <c r="F119" s="6"/>
      <c r="G119" s="4">
        <v>79.5</v>
      </c>
      <c r="H119" s="4">
        <v>35668</v>
      </c>
      <c r="I119" s="6">
        <v>79.5</v>
      </c>
      <c r="J119" s="6">
        <v>35668</v>
      </c>
      <c r="L119" s="10">
        <f t="shared" si="3"/>
        <v>0</v>
      </c>
      <c r="M119" s="13">
        <f t="shared" si="4"/>
        <v>0</v>
      </c>
      <c r="N119" s="10">
        <f t="shared" si="5"/>
        <v>1</v>
      </c>
    </row>
    <row r="120" spans="2:14" x14ac:dyDescent="0.25">
      <c r="B120" s="3" t="s">
        <v>93</v>
      </c>
      <c r="C120" s="4">
        <v>517.5</v>
      </c>
      <c r="D120" s="4">
        <v>33981</v>
      </c>
      <c r="E120" s="6"/>
      <c r="F120" s="6"/>
      <c r="G120" s="4"/>
      <c r="H120" s="4"/>
      <c r="I120" s="6">
        <v>517.5</v>
      </c>
      <c r="J120" s="6">
        <v>33981</v>
      </c>
      <c r="L120" s="10">
        <f t="shared" si="3"/>
        <v>1</v>
      </c>
      <c r="M120" s="13">
        <f t="shared" si="4"/>
        <v>0</v>
      </c>
      <c r="N120" s="10">
        <f t="shared" si="5"/>
        <v>0</v>
      </c>
    </row>
    <row r="121" spans="2:14" x14ac:dyDescent="0.25">
      <c r="B121" s="3" t="s">
        <v>137</v>
      </c>
      <c r="C121" s="4">
        <v>360</v>
      </c>
      <c r="D121" s="4">
        <v>26944</v>
      </c>
      <c r="E121" s="6"/>
      <c r="F121" s="6"/>
      <c r="G121" s="4">
        <v>18</v>
      </c>
      <c r="H121" s="4">
        <v>5280</v>
      </c>
      <c r="I121" s="6">
        <v>378</v>
      </c>
      <c r="J121" s="6">
        <v>32224</v>
      </c>
      <c r="L121" s="10">
        <f t="shared" si="3"/>
        <v>0.83614697120158887</v>
      </c>
      <c r="M121" s="13">
        <f t="shared" si="4"/>
        <v>0</v>
      </c>
      <c r="N121" s="10">
        <f t="shared" si="5"/>
        <v>0.16385302879841113</v>
      </c>
    </row>
    <row r="122" spans="2:14" x14ac:dyDescent="0.25">
      <c r="B122" s="3" t="s">
        <v>116</v>
      </c>
      <c r="C122" s="4">
        <v>373.5</v>
      </c>
      <c r="D122" s="4">
        <v>28667</v>
      </c>
      <c r="E122" s="6"/>
      <c r="F122" s="6"/>
      <c r="G122" s="4"/>
      <c r="H122" s="4"/>
      <c r="I122" s="6">
        <v>373.5</v>
      </c>
      <c r="J122" s="6">
        <v>28667</v>
      </c>
      <c r="L122" s="10">
        <f t="shared" si="3"/>
        <v>1</v>
      </c>
      <c r="M122" s="13">
        <f t="shared" si="4"/>
        <v>0</v>
      </c>
      <c r="N122" s="10">
        <f t="shared" si="5"/>
        <v>0</v>
      </c>
    </row>
    <row r="123" spans="2:14" x14ac:dyDescent="0.25">
      <c r="B123" s="3" t="s">
        <v>52</v>
      </c>
      <c r="C123" s="4">
        <v>495.4</v>
      </c>
      <c r="D123" s="4">
        <v>25737</v>
      </c>
      <c r="E123" s="6">
        <v>40</v>
      </c>
      <c r="F123" s="6">
        <v>2227</v>
      </c>
      <c r="G123" s="4"/>
      <c r="H123" s="4"/>
      <c r="I123" s="6">
        <v>535.4</v>
      </c>
      <c r="J123" s="6">
        <v>27964</v>
      </c>
      <c r="L123" s="10">
        <f t="shared" si="3"/>
        <v>0.92036189386353884</v>
      </c>
      <c r="M123" s="13">
        <f t="shared" si="4"/>
        <v>7.9638106136461162E-2</v>
      </c>
      <c r="N123" s="10">
        <f t="shared" si="5"/>
        <v>0</v>
      </c>
    </row>
    <row r="124" spans="2:14" x14ac:dyDescent="0.25">
      <c r="B124" s="3" t="s">
        <v>134</v>
      </c>
      <c r="C124" s="4">
        <v>135</v>
      </c>
      <c r="D124" s="4">
        <v>25844</v>
      </c>
      <c r="E124" s="6"/>
      <c r="F124" s="6"/>
      <c r="G124" s="4"/>
      <c r="H124" s="4"/>
      <c r="I124" s="6">
        <v>135</v>
      </c>
      <c r="J124" s="6">
        <v>25844</v>
      </c>
      <c r="L124" s="10">
        <f t="shared" si="3"/>
        <v>1</v>
      </c>
      <c r="M124" s="13">
        <f t="shared" si="4"/>
        <v>0</v>
      </c>
      <c r="N124" s="10">
        <f t="shared" si="5"/>
        <v>0</v>
      </c>
    </row>
    <row r="125" spans="2:14" x14ac:dyDescent="0.25">
      <c r="B125" s="3" t="s">
        <v>99</v>
      </c>
      <c r="C125" s="4">
        <v>198</v>
      </c>
      <c r="D125" s="4">
        <v>18355</v>
      </c>
      <c r="E125" s="6"/>
      <c r="F125" s="6"/>
      <c r="G125" s="4"/>
      <c r="H125" s="4"/>
      <c r="I125" s="6">
        <v>198</v>
      </c>
      <c r="J125" s="6">
        <v>18355</v>
      </c>
      <c r="L125" s="10">
        <f t="shared" si="3"/>
        <v>1</v>
      </c>
      <c r="M125" s="13">
        <f t="shared" si="4"/>
        <v>0</v>
      </c>
      <c r="N125" s="10">
        <f t="shared" si="5"/>
        <v>0</v>
      </c>
    </row>
    <row r="126" spans="2:14" x14ac:dyDescent="0.25">
      <c r="B126" s="3" t="s">
        <v>86</v>
      </c>
      <c r="C126" s="4">
        <v>135</v>
      </c>
      <c r="D126" s="4">
        <v>14268</v>
      </c>
      <c r="E126" s="6"/>
      <c r="F126" s="6"/>
      <c r="G126" s="4">
        <v>14.4</v>
      </c>
      <c r="H126" s="4">
        <v>3041</v>
      </c>
      <c r="I126" s="6">
        <v>149.4</v>
      </c>
      <c r="J126" s="6">
        <v>17309</v>
      </c>
      <c r="L126" s="10">
        <f t="shared" si="3"/>
        <v>0.82431105205384481</v>
      </c>
      <c r="M126" s="13">
        <f t="shared" si="4"/>
        <v>0</v>
      </c>
      <c r="N126" s="10">
        <f t="shared" si="5"/>
        <v>0.17568894794615517</v>
      </c>
    </row>
    <row r="127" spans="2:14" x14ac:dyDescent="0.25">
      <c r="B127" s="3" t="s">
        <v>91</v>
      </c>
      <c r="C127" s="4">
        <v>180</v>
      </c>
      <c r="D127" s="4">
        <v>16364</v>
      </c>
      <c r="E127" s="6"/>
      <c r="F127" s="6"/>
      <c r="G127" s="4"/>
      <c r="H127" s="4"/>
      <c r="I127" s="6">
        <v>180</v>
      </c>
      <c r="J127" s="6">
        <v>16364</v>
      </c>
      <c r="L127" s="10">
        <f t="shared" si="3"/>
        <v>1</v>
      </c>
      <c r="M127" s="13">
        <f t="shared" si="4"/>
        <v>0</v>
      </c>
      <c r="N127" s="10">
        <f t="shared" si="5"/>
        <v>0</v>
      </c>
    </row>
    <row r="128" spans="2:14" x14ac:dyDescent="0.25">
      <c r="B128" s="3" t="s">
        <v>110</v>
      </c>
      <c r="C128" s="4">
        <v>225</v>
      </c>
      <c r="D128" s="4">
        <v>11494</v>
      </c>
      <c r="E128" s="6"/>
      <c r="F128" s="6"/>
      <c r="G128" s="4"/>
      <c r="H128" s="4"/>
      <c r="I128" s="6">
        <v>225</v>
      </c>
      <c r="J128" s="6">
        <v>11494</v>
      </c>
      <c r="L128" s="10">
        <f t="shared" si="3"/>
        <v>1</v>
      </c>
      <c r="M128" s="13">
        <f t="shared" si="4"/>
        <v>0</v>
      </c>
      <c r="N128" s="10">
        <f t="shared" si="5"/>
        <v>0</v>
      </c>
    </row>
    <row r="129" spans="2:14" x14ac:dyDescent="0.25">
      <c r="B129" s="3" t="s">
        <v>142</v>
      </c>
      <c r="C129" s="4">
        <v>135</v>
      </c>
      <c r="D129" s="4">
        <v>9208</v>
      </c>
      <c r="E129" s="6"/>
      <c r="F129" s="6"/>
      <c r="G129" s="4"/>
      <c r="H129" s="4"/>
      <c r="I129" s="6">
        <v>135</v>
      </c>
      <c r="J129" s="6">
        <v>9208</v>
      </c>
      <c r="L129" s="10">
        <f t="shared" si="3"/>
        <v>1</v>
      </c>
      <c r="M129" s="13">
        <f t="shared" si="4"/>
        <v>0</v>
      </c>
      <c r="N129" s="10">
        <f t="shared" si="5"/>
        <v>0</v>
      </c>
    </row>
    <row r="130" spans="2:14" x14ac:dyDescent="0.25">
      <c r="B130" s="3" t="s">
        <v>122</v>
      </c>
      <c r="C130" s="4">
        <v>90</v>
      </c>
      <c r="D130" s="4">
        <v>7702</v>
      </c>
      <c r="E130" s="6"/>
      <c r="F130" s="6"/>
      <c r="G130" s="4"/>
      <c r="H130" s="4"/>
      <c r="I130" s="6">
        <v>90</v>
      </c>
      <c r="J130" s="6">
        <v>7702</v>
      </c>
      <c r="L130" s="10">
        <f t="shared" si="3"/>
        <v>1</v>
      </c>
      <c r="M130" s="13">
        <f t="shared" si="4"/>
        <v>0</v>
      </c>
      <c r="N130" s="10">
        <f t="shared" si="5"/>
        <v>0</v>
      </c>
    </row>
    <row r="131" spans="2:14" x14ac:dyDescent="0.25">
      <c r="B131" s="3" t="s">
        <v>68</v>
      </c>
      <c r="C131" s="4">
        <v>72</v>
      </c>
      <c r="D131" s="4">
        <v>7433</v>
      </c>
      <c r="E131" s="6"/>
      <c r="F131" s="6"/>
      <c r="G131" s="4"/>
      <c r="H131" s="4"/>
      <c r="I131" s="6">
        <v>72</v>
      </c>
      <c r="J131" s="6">
        <v>7433</v>
      </c>
      <c r="L131" s="10">
        <f t="shared" si="3"/>
        <v>1</v>
      </c>
      <c r="M131" s="13">
        <f t="shared" si="4"/>
        <v>0</v>
      </c>
      <c r="N131" s="10">
        <f t="shared" si="5"/>
        <v>0</v>
      </c>
    </row>
    <row r="132" spans="2:14" x14ac:dyDescent="0.25">
      <c r="B132" s="3" t="s">
        <v>79</v>
      </c>
      <c r="C132" s="4">
        <v>85.5</v>
      </c>
      <c r="D132" s="4">
        <v>7115</v>
      </c>
      <c r="E132" s="6"/>
      <c r="F132" s="6"/>
      <c r="G132" s="4"/>
      <c r="H132" s="4"/>
      <c r="I132" s="6">
        <v>85.5</v>
      </c>
      <c r="J132" s="6">
        <v>7115</v>
      </c>
      <c r="L132" s="10">
        <f t="shared" si="3"/>
        <v>1</v>
      </c>
      <c r="M132" s="13">
        <f t="shared" si="4"/>
        <v>0</v>
      </c>
      <c r="N132" s="10">
        <f t="shared" si="5"/>
        <v>0</v>
      </c>
    </row>
    <row r="133" spans="2:14" x14ac:dyDescent="0.25">
      <c r="B133" s="3" t="s">
        <v>63</v>
      </c>
      <c r="C133" s="4"/>
      <c r="D133" s="4"/>
      <c r="E133" s="6"/>
      <c r="F133" s="6"/>
      <c r="G133" s="4">
        <v>21.75</v>
      </c>
      <c r="H133" s="4">
        <v>6042</v>
      </c>
      <c r="I133" s="6">
        <v>21.75</v>
      </c>
      <c r="J133" s="6">
        <v>6042</v>
      </c>
      <c r="L133" s="10">
        <f t="shared" si="3"/>
        <v>0</v>
      </c>
      <c r="M133" s="13">
        <f t="shared" si="4"/>
        <v>0</v>
      </c>
      <c r="N133" s="10">
        <f t="shared" si="5"/>
        <v>1</v>
      </c>
    </row>
    <row r="134" spans="2:14" x14ac:dyDescent="0.25">
      <c r="B134" s="3" t="s">
        <v>128</v>
      </c>
      <c r="C134" s="4">
        <v>54</v>
      </c>
      <c r="D134" s="4">
        <v>3420</v>
      </c>
      <c r="E134" s="6"/>
      <c r="F134" s="6"/>
      <c r="G134" s="4"/>
      <c r="H134" s="4"/>
      <c r="I134" s="6">
        <v>54</v>
      </c>
      <c r="J134" s="6">
        <v>3420</v>
      </c>
      <c r="L134" s="10">
        <f t="shared" ref="L134:L143" si="6">IFERROR(D134/J134,0)</f>
        <v>1</v>
      </c>
      <c r="M134" s="13">
        <f t="shared" ref="M134:M143" si="7">IFERROR(F134/J134,0)</f>
        <v>0</v>
      </c>
      <c r="N134" s="10">
        <f t="shared" ref="N134:N143" si="8">IFERROR(H134/J134,0)</f>
        <v>0</v>
      </c>
    </row>
    <row r="135" spans="2:14" x14ac:dyDescent="0.25">
      <c r="B135" s="3" t="s">
        <v>103</v>
      </c>
      <c r="C135" s="4">
        <v>50.25</v>
      </c>
      <c r="D135" s="4">
        <v>3380</v>
      </c>
      <c r="E135" s="6"/>
      <c r="F135" s="6"/>
      <c r="G135" s="4"/>
      <c r="H135" s="4"/>
      <c r="I135" s="6">
        <v>50.25</v>
      </c>
      <c r="J135" s="6">
        <v>3380</v>
      </c>
      <c r="L135" s="10">
        <f t="shared" si="6"/>
        <v>1</v>
      </c>
      <c r="M135" s="13">
        <f t="shared" si="7"/>
        <v>0</v>
      </c>
      <c r="N135" s="10">
        <f t="shared" si="8"/>
        <v>0</v>
      </c>
    </row>
    <row r="136" spans="2:14" x14ac:dyDescent="0.25">
      <c r="B136" s="3" t="s">
        <v>113</v>
      </c>
      <c r="C136" s="4"/>
      <c r="D136" s="4"/>
      <c r="E136" s="6">
        <v>20</v>
      </c>
      <c r="F136" s="6">
        <v>2888</v>
      </c>
      <c r="G136" s="4"/>
      <c r="H136" s="4"/>
      <c r="I136" s="6">
        <v>20</v>
      </c>
      <c r="J136" s="6">
        <v>2888</v>
      </c>
      <c r="L136" s="10">
        <f t="shared" si="6"/>
        <v>0</v>
      </c>
      <c r="M136" s="13">
        <f t="shared" si="7"/>
        <v>1</v>
      </c>
      <c r="N136" s="10">
        <f t="shared" si="8"/>
        <v>0</v>
      </c>
    </row>
    <row r="137" spans="2:14" x14ac:dyDescent="0.25">
      <c r="B137" s="3" t="s">
        <v>118</v>
      </c>
      <c r="C137" s="4"/>
      <c r="D137" s="4"/>
      <c r="E137" s="6"/>
      <c r="F137" s="6"/>
      <c r="G137" s="4">
        <v>18</v>
      </c>
      <c r="H137" s="4">
        <v>2160</v>
      </c>
      <c r="I137" s="6">
        <v>18</v>
      </c>
      <c r="J137" s="6">
        <v>2160</v>
      </c>
      <c r="L137" s="10">
        <f t="shared" si="6"/>
        <v>0</v>
      </c>
      <c r="M137" s="13">
        <f t="shared" si="7"/>
        <v>0</v>
      </c>
      <c r="N137" s="10">
        <f t="shared" si="8"/>
        <v>1</v>
      </c>
    </row>
    <row r="138" spans="2:14" x14ac:dyDescent="0.25">
      <c r="B138" s="3" t="s">
        <v>117</v>
      </c>
      <c r="C138" s="4">
        <v>18</v>
      </c>
      <c r="D138" s="4">
        <v>1414</v>
      </c>
      <c r="E138" s="6"/>
      <c r="F138" s="6"/>
      <c r="G138" s="4"/>
      <c r="H138" s="4"/>
      <c r="I138" s="6">
        <v>18</v>
      </c>
      <c r="J138" s="6">
        <v>1414</v>
      </c>
      <c r="L138" s="10">
        <f t="shared" si="6"/>
        <v>1</v>
      </c>
      <c r="M138" s="13">
        <f t="shared" si="7"/>
        <v>0</v>
      </c>
      <c r="N138" s="10">
        <f t="shared" si="8"/>
        <v>0</v>
      </c>
    </row>
    <row r="139" spans="2:14" x14ac:dyDescent="0.25">
      <c r="B139" s="3" t="s">
        <v>95</v>
      </c>
      <c r="C139" s="4"/>
      <c r="D139" s="4"/>
      <c r="E139" s="6">
        <v>4.5</v>
      </c>
      <c r="F139" s="6">
        <v>340</v>
      </c>
      <c r="G139" s="4"/>
      <c r="H139" s="4"/>
      <c r="I139" s="6">
        <v>4.5</v>
      </c>
      <c r="J139" s="6">
        <v>340</v>
      </c>
      <c r="L139" s="10">
        <f t="shared" si="6"/>
        <v>0</v>
      </c>
      <c r="M139" s="13">
        <f t="shared" si="7"/>
        <v>1</v>
      </c>
      <c r="N139" s="10">
        <f t="shared" si="8"/>
        <v>0</v>
      </c>
    </row>
    <row r="140" spans="2:14" x14ac:dyDescent="0.25">
      <c r="B140" s="3" t="s">
        <v>141</v>
      </c>
      <c r="C140" s="4">
        <v>441</v>
      </c>
      <c r="D140" s="4">
        <v>247</v>
      </c>
      <c r="E140" s="6"/>
      <c r="F140" s="6"/>
      <c r="G140" s="4"/>
      <c r="H140" s="4"/>
      <c r="I140" s="6">
        <v>441</v>
      </c>
      <c r="J140" s="6">
        <v>247</v>
      </c>
      <c r="L140" s="10">
        <f t="shared" si="6"/>
        <v>1</v>
      </c>
      <c r="M140" s="13">
        <f t="shared" si="7"/>
        <v>0</v>
      </c>
      <c r="N140" s="10">
        <f t="shared" si="8"/>
        <v>0</v>
      </c>
    </row>
    <row r="141" spans="2:14" x14ac:dyDescent="0.25">
      <c r="B141" s="3" t="s">
        <v>123</v>
      </c>
      <c r="C141" s="4"/>
      <c r="D141" s="4"/>
      <c r="E141" s="6"/>
      <c r="F141" s="6"/>
      <c r="G141" s="4">
        <v>0.75</v>
      </c>
      <c r="H141" s="4">
        <v>59</v>
      </c>
      <c r="I141" s="6">
        <v>0.75</v>
      </c>
      <c r="J141" s="6">
        <v>59</v>
      </c>
      <c r="L141" s="10">
        <f t="shared" si="6"/>
        <v>0</v>
      </c>
      <c r="M141" s="13">
        <f t="shared" si="7"/>
        <v>0</v>
      </c>
      <c r="N141" s="10">
        <f t="shared" si="8"/>
        <v>1</v>
      </c>
    </row>
    <row r="142" spans="2:14" x14ac:dyDescent="0.25">
      <c r="B142" s="3" t="s">
        <v>127</v>
      </c>
      <c r="C142" s="4">
        <v>3.75</v>
      </c>
      <c r="D142" s="4">
        <v>20</v>
      </c>
      <c r="E142" s="6"/>
      <c r="F142" s="6"/>
      <c r="G142" s="4"/>
      <c r="H142" s="4"/>
      <c r="I142" s="6">
        <v>3.75</v>
      </c>
      <c r="J142" s="6">
        <v>20</v>
      </c>
      <c r="L142" s="10">
        <f t="shared" si="6"/>
        <v>1</v>
      </c>
      <c r="M142" s="13">
        <f t="shared" si="7"/>
        <v>0</v>
      </c>
      <c r="N142" s="10">
        <f t="shared" si="8"/>
        <v>0</v>
      </c>
    </row>
    <row r="143" spans="2:14" x14ac:dyDescent="0.25">
      <c r="B143" s="2" t="s">
        <v>161</v>
      </c>
      <c r="C143" s="11">
        <v>12397209.99</v>
      </c>
      <c r="D143" s="11">
        <v>1308408737</v>
      </c>
      <c r="E143" s="14">
        <v>4362476.0600000033</v>
      </c>
      <c r="F143" s="14">
        <v>353648988</v>
      </c>
      <c r="G143" s="11">
        <v>89915.639999999985</v>
      </c>
      <c r="H143" s="11">
        <v>8464233</v>
      </c>
      <c r="I143" s="14">
        <v>16849601.690000005</v>
      </c>
      <c r="J143" s="14">
        <v>1670521958</v>
      </c>
      <c r="L143" s="12">
        <f t="shared" si="6"/>
        <v>0.78323348623712019</v>
      </c>
      <c r="M143" s="15">
        <f t="shared" si="7"/>
        <v>0.21169969440174219</v>
      </c>
      <c r="N143" s="12">
        <f t="shared" si="8"/>
        <v>5.0668193611376642E-3</v>
      </c>
    </row>
  </sheetData>
  <mergeCells count="8">
    <mergeCell ref="B3:B4"/>
    <mergeCell ref="B2:J2"/>
    <mergeCell ref="L3:N3"/>
    <mergeCell ref="L2:N2"/>
    <mergeCell ref="I3:J3"/>
    <mergeCell ref="C3:D3"/>
    <mergeCell ref="E3:F3"/>
    <mergeCell ref="G3:H3"/>
  </mergeCells>
  <pageMargins left="0.7" right="0.7" top="0.75" bottom="0.75" header="0.3" footer="0.3"/>
  <pageSetup orientation="portrait" horizontalDpi="4294967293"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BE56F5-2493-4476-94E6-B0DA4840B178}">
  <sheetPr>
    <tabColor theme="6" tint="0.79998168889431442"/>
  </sheetPr>
  <dimension ref="B2:AK144"/>
  <sheetViews>
    <sheetView showGridLines="0" workbookViewId="0">
      <selection activeCell="B143" sqref="B143:B144"/>
    </sheetView>
  </sheetViews>
  <sheetFormatPr defaultRowHeight="13.5" x14ac:dyDescent="0.25"/>
  <cols>
    <col min="2" max="2" width="18.140625" bestFit="1" customWidth="1"/>
    <col min="3" max="5" width="12.42578125" bestFit="1" customWidth="1"/>
    <col min="6" max="11" width="11" bestFit="1" customWidth="1"/>
    <col min="12" max="12" width="11.85546875" bestFit="1" customWidth="1"/>
    <col min="13" max="14" width="11" bestFit="1" customWidth="1"/>
    <col min="15" max="15" width="11.42578125" bestFit="1" customWidth="1"/>
    <col min="16" max="16" width="13.5703125" bestFit="1" customWidth="1"/>
    <col min="17" max="17" width="12.85546875" bestFit="1" customWidth="1"/>
    <col min="18" max="20" width="11" bestFit="1" customWidth="1"/>
    <col min="21" max="23" width="10" bestFit="1" customWidth="1"/>
    <col min="24" max="24" width="13.7109375" bestFit="1" customWidth="1"/>
    <col min="25" max="27" width="10" bestFit="1" customWidth="1"/>
    <col min="28" max="28" width="10.85546875" bestFit="1" customWidth="1"/>
    <col min="29" max="29" width="9.28515625" bestFit="1" customWidth="1"/>
    <col min="30" max="30" width="12.85546875" bestFit="1" customWidth="1"/>
    <col min="31" max="32" width="9.28515625" bestFit="1" customWidth="1"/>
    <col min="33" max="33" width="10.7109375" bestFit="1" customWidth="1"/>
    <col min="34" max="34" width="9.28515625" bestFit="1" customWidth="1"/>
    <col min="35" max="35" width="11" bestFit="1" customWidth="1"/>
    <col min="36" max="36" width="6.85546875" bestFit="1" customWidth="1"/>
  </cols>
  <sheetData>
    <row r="2" spans="2:36" x14ac:dyDescent="0.25">
      <c r="B2" s="46" t="s">
        <v>189</v>
      </c>
      <c r="C2" s="46"/>
      <c r="D2" s="46"/>
      <c r="E2" s="46"/>
      <c r="F2" s="46"/>
      <c r="G2" s="46"/>
      <c r="H2" s="46"/>
      <c r="I2" s="46"/>
      <c r="J2" s="46"/>
      <c r="K2" s="46"/>
      <c r="L2" s="46"/>
      <c r="M2" s="46"/>
      <c r="N2" s="46"/>
      <c r="O2" s="46"/>
      <c r="P2" s="46"/>
      <c r="Q2" s="46"/>
      <c r="R2" s="46"/>
      <c r="S2" s="46"/>
      <c r="T2" s="46"/>
      <c r="U2" s="46"/>
      <c r="V2" s="46"/>
      <c r="W2" s="46"/>
      <c r="X2" s="46"/>
      <c r="Y2" s="46"/>
      <c r="Z2" s="46"/>
      <c r="AA2" s="46"/>
      <c r="AB2" s="46"/>
      <c r="AC2" s="46"/>
      <c r="AD2" s="46"/>
      <c r="AE2" s="46"/>
      <c r="AF2" s="46"/>
      <c r="AG2" s="46"/>
      <c r="AH2" s="46"/>
      <c r="AI2" s="46"/>
      <c r="AJ2" s="46"/>
    </row>
    <row r="3" spans="2:36" x14ac:dyDescent="0.25">
      <c r="B3" s="9" t="s">
        <v>175</v>
      </c>
      <c r="C3" s="9" t="s">
        <v>178</v>
      </c>
      <c r="D3" s="9" t="s">
        <v>190</v>
      </c>
      <c r="E3" s="9" t="s">
        <v>191</v>
      </c>
      <c r="F3" s="9" t="s">
        <v>192</v>
      </c>
      <c r="G3" s="9" t="s">
        <v>186</v>
      </c>
      <c r="H3" s="9" t="s">
        <v>183</v>
      </c>
      <c r="I3" s="9" t="s">
        <v>181</v>
      </c>
      <c r="J3" s="9" t="s">
        <v>177</v>
      </c>
      <c r="K3" s="9" t="s">
        <v>184</v>
      </c>
      <c r="L3" s="9" t="s">
        <v>193</v>
      </c>
      <c r="M3" s="9" t="s">
        <v>187</v>
      </c>
      <c r="N3" s="9" t="s">
        <v>194</v>
      </c>
      <c r="O3" s="9" t="s">
        <v>201</v>
      </c>
      <c r="P3" s="9" t="s">
        <v>202</v>
      </c>
      <c r="Q3" s="9" t="s">
        <v>200</v>
      </c>
      <c r="R3" s="9" t="s">
        <v>195</v>
      </c>
      <c r="S3" s="9" t="s">
        <v>179</v>
      </c>
      <c r="T3" s="9" t="s">
        <v>177</v>
      </c>
      <c r="U3" s="9" t="s">
        <v>196</v>
      </c>
      <c r="V3" s="9" t="s">
        <v>197</v>
      </c>
      <c r="W3" s="9" t="s">
        <v>208</v>
      </c>
      <c r="X3" s="9" t="s">
        <v>205</v>
      </c>
      <c r="Y3" s="9" t="s">
        <v>178</v>
      </c>
      <c r="Z3" s="9" t="s">
        <v>182</v>
      </c>
      <c r="AA3" s="9" t="s">
        <v>203</v>
      </c>
      <c r="AB3" s="9" t="s">
        <v>204</v>
      </c>
      <c r="AC3" s="9" t="s">
        <v>206</v>
      </c>
      <c r="AD3" s="9" t="s">
        <v>207</v>
      </c>
      <c r="AE3" s="9" t="s">
        <v>179</v>
      </c>
      <c r="AF3" s="9" t="s">
        <v>199</v>
      </c>
      <c r="AG3" s="9" t="s">
        <v>198</v>
      </c>
      <c r="AH3" s="9" t="s">
        <v>180</v>
      </c>
      <c r="AI3" s="47" t="s">
        <v>161</v>
      </c>
      <c r="AJ3" s="47" t="s">
        <v>166</v>
      </c>
    </row>
    <row r="4" spans="2:36" x14ac:dyDescent="0.25">
      <c r="B4" s="9" t="s">
        <v>176</v>
      </c>
      <c r="C4" s="9" t="s">
        <v>170</v>
      </c>
      <c r="D4" s="9" t="s">
        <v>170</v>
      </c>
      <c r="E4" s="9" t="s">
        <v>170</v>
      </c>
      <c r="F4" s="9" t="s">
        <v>171</v>
      </c>
      <c r="G4" s="9" t="s">
        <v>171</v>
      </c>
      <c r="H4" s="9" t="s">
        <v>171</v>
      </c>
      <c r="I4" s="9" t="s">
        <v>171</v>
      </c>
      <c r="J4" s="9" t="s">
        <v>170</v>
      </c>
      <c r="K4" s="9" t="s">
        <v>171</v>
      </c>
      <c r="L4" s="9" t="s">
        <v>171</v>
      </c>
      <c r="M4" s="9" t="s">
        <v>170</v>
      </c>
      <c r="N4" s="9" t="s">
        <v>171</v>
      </c>
      <c r="O4" s="9" t="s">
        <v>170</v>
      </c>
      <c r="P4" s="9" t="s">
        <v>171</v>
      </c>
      <c r="Q4" s="9" t="s">
        <v>171</v>
      </c>
      <c r="R4" s="9" t="s">
        <v>170</v>
      </c>
      <c r="S4" s="9" t="s">
        <v>170</v>
      </c>
      <c r="T4" s="9" t="s">
        <v>172</v>
      </c>
      <c r="U4" s="9" t="s">
        <v>171</v>
      </c>
      <c r="V4" s="9" t="s">
        <v>171</v>
      </c>
      <c r="W4" s="9" t="s">
        <v>171</v>
      </c>
      <c r="X4" s="9" t="s">
        <v>171</v>
      </c>
      <c r="Y4" s="9" t="s">
        <v>172</v>
      </c>
      <c r="Z4" s="9" t="s">
        <v>170</v>
      </c>
      <c r="AA4" s="9" t="s">
        <v>171</v>
      </c>
      <c r="AB4" s="9" t="s">
        <v>171</v>
      </c>
      <c r="AC4" s="9" t="s">
        <v>171</v>
      </c>
      <c r="AD4" s="9" t="s">
        <v>171</v>
      </c>
      <c r="AE4" s="9" t="s">
        <v>172</v>
      </c>
      <c r="AF4" s="9" t="s">
        <v>170</v>
      </c>
      <c r="AG4" s="9" t="s">
        <v>171</v>
      </c>
      <c r="AH4" s="9" t="s">
        <v>170</v>
      </c>
      <c r="AI4" s="47"/>
      <c r="AJ4" s="47"/>
    </row>
    <row r="5" spans="2:36" x14ac:dyDescent="0.25">
      <c r="B5" s="3" t="s">
        <v>21</v>
      </c>
      <c r="C5" s="4">
        <v>1843006.5</v>
      </c>
      <c r="D5" s="4">
        <v>142069.5</v>
      </c>
      <c r="E5" s="4">
        <v>897951.75</v>
      </c>
      <c r="F5" s="4"/>
      <c r="G5" s="4"/>
      <c r="H5" s="4"/>
      <c r="I5" s="4"/>
      <c r="J5" s="4">
        <v>3144.3</v>
      </c>
      <c r="K5" s="4"/>
      <c r="L5" s="4"/>
      <c r="M5" s="4">
        <v>432</v>
      </c>
      <c r="N5" s="4"/>
      <c r="O5" s="4">
        <v>4540.5</v>
      </c>
      <c r="P5" s="4"/>
      <c r="Q5" s="4"/>
      <c r="R5" s="4">
        <v>134995.29999999999</v>
      </c>
      <c r="S5" s="4">
        <v>2387.25</v>
      </c>
      <c r="T5" s="4">
        <v>57.75</v>
      </c>
      <c r="U5" s="4"/>
      <c r="V5" s="4"/>
      <c r="W5" s="4"/>
      <c r="X5" s="4"/>
      <c r="Y5" s="4">
        <v>1252</v>
      </c>
      <c r="Z5" s="4"/>
      <c r="AA5" s="4"/>
      <c r="AB5" s="4"/>
      <c r="AC5" s="4"/>
      <c r="AD5" s="4"/>
      <c r="AE5" s="4"/>
      <c r="AF5" s="4"/>
      <c r="AG5" s="4"/>
      <c r="AH5" s="4"/>
      <c r="AI5" s="4">
        <v>3029836.8499999996</v>
      </c>
      <c r="AJ5" s="10">
        <f>AI5/$AI$143</f>
        <v>0.17981652657096131</v>
      </c>
    </row>
    <row r="6" spans="2:36" x14ac:dyDescent="0.25">
      <c r="B6" s="3" t="s">
        <v>14</v>
      </c>
      <c r="C6" s="4">
        <v>1668884.25</v>
      </c>
      <c r="D6" s="4">
        <v>34245</v>
      </c>
      <c r="E6" s="4"/>
      <c r="F6" s="4"/>
      <c r="G6" s="4"/>
      <c r="H6" s="4">
        <v>2713.5</v>
      </c>
      <c r="I6" s="4">
        <v>16748.75</v>
      </c>
      <c r="J6" s="4">
        <v>2626.5</v>
      </c>
      <c r="K6" s="4"/>
      <c r="L6" s="4"/>
      <c r="M6" s="4"/>
      <c r="N6" s="4"/>
      <c r="O6" s="4">
        <v>765</v>
      </c>
      <c r="P6" s="4"/>
      <c r="Q6" s="4"/>
      <c r="R6" s="4"/>
      <c r="S6" s="4">
        <v>90558</v>
      </c>
      <c r="T6" s="4">
        <v>4529</v>
      </c>
      <c r="U6" s="4">
        <v>4145</v>
      </c>
      <c r="V6" s="4"/>
      <c r="W6" s="4"/>
      <c r="X6" s="4"/>
      <c r="Y6" s="4"/>
      <c r="Z6" s="4"/>
      <c r="AA6" s="4"/>
      <c r="AB6" s="4"/>
      <c r="AC6" s="4"/>
      <c r="AD6" s="4"/>
      <c r="AE6" s="4"/>
      <c r="AF6" s="4"/>
      <c r="AG6" s="4"/>
      <c r="AH6" s="4"/>
      <c r="AI6" s="4">
        <v>1825215</v>
      </c>
      <c r="AJ6" s="10">
        <f t="shared" ref="AJ6:AJ69" si="0">AI6/$AI$143</f>
        <v>0.10832392560847531</v>
      </c>
    </row>
    <row r="7" spans="2:36" x14ac:dyDescent="0.25">
      <c r="B7" s="3" t="s">
        <v>24</v>
      </c>
      <c r="C7" s="4">
        <v>755138.25</v>
      </c>
      <c r="D7" s="4">
        <v>482274</v>
      </c>
      <c r="E7" s="4"/>
      <c r="F7" s="4"/>
      <c r="G7" s="4"/>
      <c r="H7" s="4"/>
      <c r="I7" s="4"/>
      <c r="J7" s="4"/>
      <c r="K7" s="4"/>
      <c r="L7" s="4"/>
      <c r="M7" s="4"/>
      <c r="N7" s="4"/>
      <c r="O7" s="4"/>
      <c r="P7" s="4"/>
      <c r="Q7" s="4"/>
      <c r="R7" s="4"/>
      <c r="S7" s="4"/>
      <c r="T7" s="4">
        <v>13.5</v>
      </c>
      <c r="U7" s="4"/>
      <c r="V7" s="4"/>
      <c r="W7" s="4"/>
      <c r="X7" s="4"/>
      <c r="Y7" s="4">
        <v>10.5</v>
      </c>
      <c r="Z7" s="4"/>
      <c r="AA7" s="4"/>
      <c r="AB7" s="4"/>
      <c r="AC7" s="4"/>
      <c r="AD7" s="4"/>
      <c r="AE7" s="4"/>
      <c r="AF7" s="4"/>
      <c r="AG7" s="4"/>
      <c r="AH7" s="4"/>
      <c r="AI7" s="4">
        <v>1237436.25</v>
      </c>
      <c r="AJ7" s="10">
        <f t="shared" si="0"/>
        <v>7.3440089134831049E-2</v>
      </c>
    </row>
    <row r="8" spans="2:36" x14ac:dyDescent="0.25">
      <c r="B8" s="3" t="s">
        <v>9</v>
      </c>
      <c r="C8" s="4">
        <v>67896</v>
      </c>
      <c r="D8" s="4">
        <v>63175.5</v>
      </c>
      <c r="E8" s="4"/>
      <c r="F8" s="4">
        <v>100</v>
      </c>
      <c r="G8" s="4">
        <v>480716.79999999999</v>
      </c>
      <c r="H8" s="4"/>
      <c r="I8" s="4"/>
      <c r="J8" s="4">
        <v>267915.5</v>
      </c>
      <c r="K8" s="4"/>
      <c r="L8" s="4"/>
      <c r="M8" s="4">
        <v>126310.5</v>
      </c>
      <c r="N8" s="4">
        <v>849.75</v>
      </c>
      <c r="O8" s="4"/>
      <c r="P8" s="4"/>
      <c r="Q8" s="4"/>
      <c r="R8" s="4"/>
      <c r="S8" s="4">
        <v>19305</v>
      </c>
      <c r="T8" s="4">
        <v>44343</v>
      </c>
      <c r="U8" s="4"/>
      <c r="V8" s="4"/>
      <c r="W8" s="4">
        <v>34892</v>
      </c>
      <c r="X8" s="4"/>
      <c r="Y8" s="4"/>
      <c r="Z8" s="4">
        <v>23220</v>
      </c>
      <c r="AA8" s="4">
        <v>18773.38</v>
      </c>
      <c r="AB8" s="4"/>
      <c r="AC8" s="4"/>
      <c r="AD8" s="4"/>
      <c r="AE8" s="4"/>
      <c r="AF8" s="4"/>
      <c r="AG8" s="4"/>
      <c r="AH8" s="4"/>
      <c r="AI8" s="4">
        <v>1147497.43</v>
      </c>
      <c r="AJ8" s="10">
        <f t="shared" si="0"/>
        <v>6.8102347527955118E-2</v>
      </c>
    </row>
    <row r="9" spans="2:36" x14ac:dyDescent="0.25">
      <c r="B9" s="3" t="s">
        <v>30</v>
      </c>
      <c r="C9" s="4">
        <v>466786.75</v>
      </c>
      <c r="D9" s="4">
        <v>30321</v>
      </c>
      <c r="E9" s="4">
        <v>357258.75</v>
      </c>
      <c r="F9" s="4"/>
      <c r="G9" s="4"/>
      <c r="H9" s="4"/>
      <c r="I9" s="4"/>
      <c r="J9" s="4"/>
      <c r="K9" s="4"/>
      <c r="L9" s="4"/>
      <c r="M9" s="4"/>
      <c r="N9" s="4"/>
      <c r="O9" s="4">
        <v>5760</v>
      </c>
      <c r="P9" s="4"/>
      <c r="Q9" s="4"/>
      <c r="R9" s="4"/>
      <c r="S9" s="4">
        <v>99</v>
      </c>
      <c r="T9" s="4">
        <v>101</v>
      </c>
      <c r="U9" s="4"/>
      <c r="V9" s="4"/>
      <c r="W9" s="4"/>
      <c r="X9" s="4"/>
      <c r="Y9" s="4">
        <v>1954.75</v>
      </c>
      <c r="Z9" s="4"/>
      <c r="AA9" s="4"/>
      <c r="AB9" s="4"/>
      <c r="AC9" s="4">
        <v>1755</v>
      </c>
      <c r="AD9" s="4"/>
      <c r="AE9" s="4"/>
      <c r="AF9" s="4">
        <v>540</v>
      </c>
      <c r="AG9" s="4"/>
      <c r="AH9" s="4"/>
      <c r="AI9" s="4">
        <v>864576.25</v>
      </c>
      <c r="AJ9" s="10">
        <f t="shared" si="0"/>
        <v>5.1311376132595093E-2</v>
      </c>
    </row>
    <row r="10" spans="2:36" x14ac:dyDescent="0.25">
      <c r="B10" s="3" t="s">
        <v>10</v>
      </c>
      <c r="C10" s="4">
        <v>813126.25</v>
      </c>
      <c r="D10" s="4">
        <v>7830</v>
      </c>
      <c r="E10" s="4"/>
      <c r="F10" s="4"/>
      <c r="G10" s="4"/>
      <c r="H10" s="4"/>
      <c r="I10" s="4"/>
      <c r="J10" s="4"/>
      <c r="K10" s="4"/>
      <c r="L10" s="4"/>
      <c r="M10" s="4"/>
      <c r="N10" s="4"/>
      <c r="O10" s="4">
        <v>18015</v>
      </c>
      <c r="P10" s="4"/>
      <c r="Q10" s="4"/>
      <c r="R10" s="4"/>
      <c r="S10" s="4"/>
      <c r="T10" s="4">
        <v>26</v>
      </c>
      <c r="U10" s="4"/>
      <c r="V10" s="4"/>
      <c r="W10" s="4"/>
      <c r="X10" s="4"/>
      <c r="Y10" s="4">
        <v>1243.75</v>
      </c>
      <c r="Z10" s="4"/>
      <c r="AA10" s="4"/>
      <c r="AB10" s="4"/>
      <c r="AC10" s="4">
        <v>427.5</v>
      </c>
      <c r="AD10" s="4"/>
      <c r="AE10" s="4"/>
      <c r="AF10" s="4"/>
      <c r="AG10" s="4"/>
      <c r="AH10" s="4"/>
      <c r="AI10" s="4">
        <v>840668.5</v>
      </c>
      <c r="AJ10" s="10">
        <f t="shared" si="0"/>
        <v>4.9892485025264707E-2</v>
      </c>
    </row>
    <row r="11" spans="2:36" x14ac:dyDescent="0.25">
      <c r="B11" s="3" t="s">
        <v>17</v>
      </c>
      <c r="C11" s="4"/>
      <c r="D11" s="4"/>
      <c r="E11" s="4"/>
      <c r="F11" s="4"/>
      <c r="G11" s="4"/>
      <c r="H11" s="4">
        <v>458247.49999999988</v>
      </c>
      <c r="I11" s="4">
        <v>107979.8</v>
      </c>
      <c r="J11" s="4"/>
      <c r="K11" s="4"/>
      <c r="L11" s="4"/>
      <c r="M11" s="4"/>
      <c r="N11" s="4"/>
      <c r="O11" s="4"/>
      <c r="P11" s="4"/>
      <c r="Q11" s="4"/>
      <c r="R11" s="4"/>
      <c r="S11" s="4"/>
      <c r="T11" s="4">
        <v>24.75</v>
      </c>
      <c r="U11" s="4">
        <v>70742.37</v>
      </c>
      <c r="V11" s="4"/>
      <c r="W11" s="4"/>
      <c r="X11" s="4"/>
      <c r="Y11" s="4"/>
      <c r="Z11" s="4"/>
      <c r="AA11" s="4"/>
      <c r="AB11" s="4">
        <v>6768</v>
      </c>
      <c r="AC11" s="4"/>
      <c r="AD11" s="4"/>
      <c r="AE11" s="4"/>
      <c r="AF11" s="4"/>
      <c r="AG11" s="4"/>
      <c r="AH11" s="4"/>
      <c r="AI11" s="4">
        <v>643762.41999999993</v>
      </c>
      <c r="AJ11" s="10">
        <f t="shared" si="0"/>
        <v>3.8206388011062825E-2</v>
      </c>
    </row>
    <row r="12" spans="2:36" x14ac:dyDescent="0.25">
      <c r="B12" s="3" t="s">
        <v>15</v>
      </c>
      <c r="C12" s="4"/>
      <c r="D12" s="4"/>
      <c r="E12" s="4"/>
      <c r="F12" s="4">
        <v>570241.72000000183</v>
      </c>
      <c r="G12" s="4"/>
      <c r="H12" s="4"/>
      <c r="I12" s="4"/>
      <c r="J12" s="4"/>
      <c r="K12" s="4"/>
      <c r="L12" s="4"/>
      <c r="M12" s="4"/>
      <c r="N12" s="4">
        <v>225</v>
      </c>
      <c r="O12" s="4"/>
      <c r="P12" s="4"/>
      <c r="Q12" s="4"/>
      <c r="R12" s="4"/>
      <c r="S12" s="4"/>
      <c r="T12" s="4"/>
      <c r="U12" s="4"/>
      <c r="V12" s="4">
        <v>57239.25</v>
      </c>
      <c r="W12" s="4"/>
      <c r="X12" s="4"/>
      <c r="Y12" s="4"/>
      <c r="Z12" s="4"/>
      <c r="AA12" s="4"/>
      <c r="AB12" s="4"/>
      <c r="AC12" s="4"/>
      <c r="AD12" s="4"/>
      <c r="AE12" s="4"/>
      <c r="AF12" s="4"/>
      <c r="AG12" s="4">
        <v>48</v>
      </c>
      <c r="AH12" s="4"/>
      <c r="AI12" s="4">
        <v>627753.97000000183</v>
      </c>
      <c r="AJ12" s="10">
        <f t="shared" si="0"/>
        <v>3.725630917273047E-2</v>
      </c>
    </row>
    <row r="13" spans="2:36" x14ac:dyDescent="0.25">
      <c r="B13" s="3" t="s">
        <v>45</v>
      </c>
      <c r="C13" s="4"/>
      <c r="D13" s="4"/>
      <c r="E13" s="4"/>
      <c r="F13" s="4"/>
      <c r="G13" s="4"/>
      <c r="H13" s="4"/>
      <c r="I13" s="4">
        <v>296922.95999999985</v>
      </c>
      <c r="J13" s="4"/>
      <c r="K13" s="4">
        <v>309337.29000000004</v>
      </c>
      <c r="L13" s="4"/>
      <c r="M13" s="4"/>
      <c r="N13" s="4"/>
      <c r="O13" s="4"/>
      <c r="P13" s="4"/>
      <c r="Q13" s="4">
        <v>1511.25</v>
      </c>
      <c r="R13" s="4"/>
      <c r="S13" s="4"/>
      <c r="T13" s="4">
        <v>9</v>
      </c>
      <c r="U13" s="4"/>
      <c r="V13" s="4"/>
      <c r="W13" s="4"/>
      <c r="X13" s="4"/>
      <c r="Y13" s="4"/>
      <c r="Z13" s="4"/>
      <c r="AA13" s="4"/>
      <c r="AB13" s="4">
        <v>1242</v>
      </c>
      <c r="AC13" s="4"/>
      <c r="AD13" s="4"/>
      <c r="AE13" s="4"/>
      <c r="AF13" s="4"/>
      <c r="AG13" s="4"/>
      <c r="AH13" s="4"/>
      <c r="AI13" s="4">
        <v>609022.49999999988</v>
      </c>
      <c r="AJ13" s="10">
        <f t="shared" si="0"/>
        <v>3.6144622953398715E-2</v>
      </c>
    </row>
    <row r="14" spans="2:36" x14ac:dyDescent="0.25">
      <c r="B14" s="3" t="s">
        <v>41</v>
      </c>
      <c r="C14" s="4"/>
      <c r="D14" s="4"/>
      <c r="E14" s="4"/>
      <c r="F14" s="4"/>
      <c r="G14" s="4"/>
      <c r="H14" s="4"/>
      <c r="I14" s="4"/>
      <c r="J14" s="4"/>
      <c r="K14" s="4"/>
      <c r="L14" s="4">
        <v>325512.64</v>
      </c>
      <c r="M14" s="4"/>
      <c r="N14" s="4"/>
      <c r="O14" s="4"/>
      <c r="P14" s="4">
        <v>154772.65</v>
      </c>
      <c r="Q14" s="4"/>
      <c r="R14" s="4"/>
      <c r="S14" s="4"/>
      <c r="T14" s="4"/>
      <c r="U14" s="4"/>
      <c r="V14" s="4"/>
      <c r="W14" s="4"/>
      <c r="X14" s="4">
        <v>29442.15</v>
      </c>
      <c r="Y14" s="4"/>
      <c r="Z14" s="4"/>
      <c r="AA14" s="4"/>
      <c r="AB14" s="4"/>
      <c r="AC14" s="4"/>
      <c r="AD14" s="4">
        <v>2410.5</v>
      </c>
      <c r="AE14" s="4"/>
      <c r="AF14" s="4"/>
      <c r="AG14" s="4"/>
      <c r="AH14" s="4"/>
      <c r="AI14" s="4">
        <v>512137.94</v>
      </c>
      <c r="AJ14" s="10">
        <f t="shared" si="0"/>
        <v>3.0394661513212302E-2</v>
      </c>
    </row>
    <row r="15" spans="2:36" x14ac:dyDescent="0.25">
      <c r="B15" s="3" t="s">
        <v>59</v>
      </c>
      <c r="C15" s="4">
        <v>279995.25</v>
      </c>
      <c r="D15" s="4">
        <v>19989</v>
      </c>
      <c r="E15" s="4"/>
      <c r="F15" s="4"/>
      <c r="G15" s="4"/>
      <c r="H15" s="4"/>
      <c r="I15" s="4"/>
      <c r="J15" s="4"/>
      <c r="K15" s="4"/>
      <c r="L15" s="4"/>
      <c r="M15" s="4"/>
      <c r="N15" s="4"/>
      <c r="O15" s="4">
        <v>121788</v>
      </c>
      <c r="P15" s="4"/>
      <c r="Q15" s="4"/>
      <c r="R15" s="4">
        <v>5085</v>
      </c>
      <c r="S15" s="4"/>
      <c r="T15" s="4">
        <v>1.5</v>
      </c>
      <c r="U15" s="4"/>
      <c r="V15" s="4"/>
      <c r="W15" s="4"/>
      <c r="X15" s="4"/>
      <c r="Y15" s="4"/>
      <c r="Z15" s="4"/>
      <c r="AA15" s="4"/>
      <c r="AB15" s="4"/>
      <c r="AC15" s="4"/>
      <c r="AD15" s="4"/>
      <c r="AE15" s="4"/>
      <c r="AF15" s="4"/>
      <c r="AG15" s="4"/>
      <c r="AH15" s="4"/>
      <c r="AI15" s="4">
        <v>426858.75</v>
      </c>
      <c r="AJ15" s="10">
        <f t="shared" si="0"/>
        <v>2.5333462348450325E-2</v>
      </c>
    </row>
    <row r="16" spans="2:36" x14ac:dyDescent="0.25">
      <c r="B16" s="3" t="s">
        <v>18</v>
      </c>
      <c r="C16" s="4">
        <v>209564.75</v>
      </c>
      <c r="D16" s="4">
        <v>154053</v>
      </c>
      <c r="E16" s="4">
        <v>14391</v>
      </c>
      <c r="F16" s="4"/>
      <c r="G16" s="4"/>
      <c r="H16" s="4"/>
      <c r="I16" s="4"/>
      <c r="J16" s="4"/>
      <c r="K16" s="4"/>
      <c r="L16" s="4"/>
      <c r="M16" s="4"/>
      <c r="N16" s="4"/>
      <c r="O16" s="4">
        <v>1399.5</v>
      </c>
      <c r="P16" s="4"/>
      <c r="Q16" s="4"/>
      <c r="R16" s="4">
        <v>1404</v>
      </c>
      <c r="S16" s="4">
        <v>1.5</v>
      </c>
      <c r="T16" s="4">
        <v>27</v>
      </c>
      <c r="U16" s="4"/>
      <c r="V16" s="4"/>
      <c r="W16" s="4"/>
      <c r="X16" s="4"/>
      <c r="Y16" s="4">
        <v>31.5</v>
      </c>
      <c r="Z16" s="4"/>
      <c r="AA16" s="4"/>
      <c r="AB16" s="4"/>
      <c r="AC16" s="4"/>
      <c r="AD16" s="4"/>
      <c r="AE16" s="4"/>
      <c r="AF16" s="4"/>
      <c r="AG16" s="4"/>
      <c r="AH16" s="4"/>
      <c r="AI16" s="4">
        <v>380872.25</v>
      </c>
      <c r="AJ16" s="10">
        <f t="shared" si="0"/>
        <v>2.2604228693788191E-2</v>
      </c>
    </row>
    <row r="17" spans="2:36" x14ac:dyDescent="0.25">
      <c r="B17" s="3" t="s">
        <v>2</v>
      </c>
      <c r="C17" s="4">
        <v>263866.25</v>
      </c>
      <c r="D17" s="4">
        <v>53721</v>
      </c>
      <c r="E17" s="4">
        <v>225</v>
      </c>
      <c r="F17" s="4"/>
      <c r="G17" s="4"/>
      <c r="H17" s="4"/>
      <c r="I17" s="4"/>
      <c r="J17" s="4"/>
      <c r="K17" s="4"/>
      <c r="L17" s="4"/>
      <c r="M17" s="4"/>
      <c r="N17" s="4"/>
      <c r="O17" s="4">
        <v>5818.5</v>
      </c>
      <c r="P17" s="4"/>
      <c r="Q17" s="4"/>
      <c r="R17" s="4"/>
      <c r="S17" s="4"/>
      <c r="T17" s="4">
        <v>4</v>
      </c>
      <c r="U17" s="4"/>
      <c r="V17" s="4"/>
      <c r="W17" s="4"/>
      <c r="X17" s="4"/>
      <c r="Y17" s="4">
        <v>49.5</v>
      </c>
      <c r="Z17" s="4"/>
      <c r="AA17" s="4"/>
      <c r="AB17" s="4"/>
      <c r="AC17" s="4"/>
      <c r="AD17" s="4"/>
      <c r="AE17" s="4"/>
      <c r="AF17" s="4"/>
      <c r="AG17" s="4"/>
      <c r="AH17" s="4"/>
      <c r="AI17" s="4">
        <v>323684.25</v>
      </c>
      <c r="AJ17" s="10">
        <f t="shared" si="0"/>
        <v>1.9210201876291355E-2</v>
      </c>
    </row>
    <row r="18" spans="2:36" x14ac:dyDescent="0.25">
      <c r="B18" s="3" t="s">
        <v>1</v>
      </c>
      <c r="C18" s="4">
        <v>238489.25</v>
      </c>
      <c r="D18" s="4">
        <v>39748.5</v>
      </c>
      <c r="E18" s="4">
        <v>2745</v>
      </c>
      <c r="F18" s="4"/>
      <c r="G18" s="4"/>
      <c r="H18" s="4"/>
      <c r="I18" s="4"/>
      <c r="J18" s="4">
        <v>2160</v>
      </c>
      <c r="K18" s="4">
        <v>607.92000000000007</v>
      </c>
      <c r="L18" s="4"/>
      <c r="M18" s="4">
        <v>1350</v>
      </c>
      <c r="N18" s="4">
        <v>4030</v>
      </c>
      <c r="O18" s="4"/>
      <c r="P18" s="4"/>
      <c r="Q18" s="4">
        <v>4095.5</v>
      </c>
      <c r="R18" s="4"/>
      <c r="S18" s="4"/>
      <c r="T18" s="4">
        <v>102.25</v>
      </c>
      <c r="U18" s="4"/>
      <c r="V18" s="4"/>
      <c r="W18" s="4"/>
      <c r="X18" s="4"/>
      <c r="Y18" s="4">
        <v>7425</v>
      </c>
      <c r="Z18" s="4"/>
      <c r="AA18" s="4"/>
      <c r="AB18" s="4"/>
      <c r="AC18" s="4"/>
      <c r="AD18" s="4"/>
      <c r="AE18" s="4"/>
      <c r="AF18" s="4"/>
      <c r="AG18" s="4"/>
      <c r="AH18" s="4"/>
      <c r="AI18" s="4">
        <v>300753.42000000004</v>
      </c>
      <c r="AJ18" s="10">
        <f t="shared" si="0"/>
        <v>1.784928958756888E-2</v>
      </c>
    </row>
    <row r="19" spans="2:36" x14ac:dyDescent="0.25">
      <c r="B19" s="3" t="s">
        <v>26</v>
      </c>
      <c r="C19" s="4">
        <v>282145.5</v>
      </c>
      <c r="D19" s="4">
        <v>13630.5</v>
      </c>
      <c r="E19" s="4"/>
      <c r="F19" s="4"/>
      <c r="G19" s="4"/>
      <c r="H19" s="4"/>
      <c r="I19" s="4"/>
      <c r="J19" s="4"/>
      <c r="K19" s="4"/>
      <c r="L19" s="4"/>
      <c r="M19" s="4"/>
      <c r="N19" s="4"/>
      <c r="O19" s="4">
        <v>990</v>
      </c>
      <c r="P19" s="4"/>
      <c r="Q19" s="4"/>
      <c r="R19" s="4"/>
      <c r="S19" s="4">
        <v>240</v>
      </c>
      <c r="T19" s="4">
        <v>63.45</v>
      </c>
      <c r="U19" s="4"/>
      <c r="V19" s="4"/>
      <c r="W19" s="4"/>
      <c r="X19" s="4"/>
      <c r="Y19" s="4">
        <v>396.75</v>
      </c>
      <c r="Z19" s="4"/>
      <c r="AA19" s="4"/>
      <c r="AB19" s="4"/>
      <c r="AC19" s="4"/>
      <c r="AD19" s="4"/>
      <c r="AE19" s="4"/>
      <c r="AF19" s="4"/>
      <c r="AG19" s="4"/>
      <c r="AH19" s="4"/>
      <c r="AI19" s="4">
        <v>297466.2</v>
      </c>
      <c r="AJ19" s="10">
        <f t="shared" si="0"/>
        <v>1.7654197735519288E-2</v>
      </c>
    </row>
    <row r="20" spans="2:36" x14ac:dyDescent="0.25">
      <c r="B20" s="3" t="s">
        <v>33</v>
      </c>
      <c r="C20" s="4">
        <v>129249.75</v>
      </c>
      <c r="D20" s="4">
        <v>3245</v>
      </c>
      <c r="E20" s="4">
        <v>3199.5</v>
      </c>
      <c r="F20" s="4"/>
      <c r="G20" s="4"/>
      <c r="H20" s="4"/>
      <c r="I20" s="4">
        <v>2439</v>
      </c>
      <c r="J20" s="4"/>
      <c r="K20" s="4">
        <v>2978.76</v>
      </c>
      <c r="L20" s="4"/>
      <c r="M20" s="4">
        <v>4350.5</v>
      </c>
      <c r="N20" s="4">
        <v>95722.150000000052</v>
      </c>
      <c r="O20" s="4">
        <v>6012</v>
      </c>
      <c r="P20" s="4"/>
      <c r="Q20" s="4">
        <v>42197.5</v>
      </c>
      <c r="R20" s="4">
        <v>405</v>
      </c>
      <c r="S20" s="4"/>
      <c r="T20" s="4">
        <v>139</v>
      </c>
      <c r="U20" s="4"/>
      <c r="V20" s="4"/>
      <c r="W20" s="4"/>
      <c r="X20" s="4"/>
      <c r="Y20" s="4"/>
      <c r="Z20" s="4">
        <v>135</v>
      </c>
      <c r="AA20" s="4"/>
      <c r="AB20" s="4"/>
      <c r="AC20" s="4"/>
      <c r="AD20" s="4"/>
      <c r="AE20" s="4"/>
      <c r="AF20" s="4"/>
      <c r="AG20" s="4"/>
      <c r="AH20" s="4"/>
      <c r="AI20" s="4">
        <v>290073.16000000003</v>
      </c>
      <c r="AJ20" s="10">
        <f t="shared" si="0"/>
        <v>1.7215431280619191E-2</v>
      </c>
    </row>
    <row r="21" spans="2:36" x14ac:dyDescent="0.25">
      <c r="B21" s="3" t="s">
        <v>22</v>
      </c>
      <c r="C21" s="4">
        <v>236347.19999999998</v>
      </c>
      <c r="D21" s="4">
        <v>22176</v>
      </c>
      <c r="E21" s="4"/>
      <c r="F21" s="4"/>
      <c r="G21" s="4"/>
      <c r="H21" s="4"/>
      <c r="I21" s="4"/>
      <c r="J21" s="4"/>
      <c r="K21" s="4"/>
      <c r="L21" s="4"/>
      <c r="M21" s="4"/>
      <c r="N21" s="4"/>
      <c r="O21" s="4">
        <v>855</v>
      </c>
      <c r="P21" s="4"/>
      <c r="Q21" s="4"/>
      <c r="R21" s="4"/>
      <c r="S21" s="4">
        <v>834</v>
      </c>
      <c r="T21" s="4">
        <v>209.5</v>
      </c>
      <c r="U21" s="4"/>
      <c r="V21" s="4"/>
      <c r="W21" s="4"/>
      <c r="X21" s="4"/>
      <c r="Y21" s="4">
        <v>10.5</v>
      </c>
      <c r="Z21" s="4"/>
      <c r="AA21" s="4"/>
      <c r="AB21" s="4"/>
      <c r="AC21" s="4"/>
      <c r="AD21" s="4"/>
      <c r="AE21" s="4">
        <v>117</v>
      </c>
      <c r="AF21" s="4"/>
      <c r="AG21" s="4"/>
      <c r="AH21" s="4"/>
      <c r="AI21" s="4">
        <v>260549.19999999998</v>
      </c>
      <c r="AJ21" s="10">
        <f t="shared" si="0"/>
        <v>1.5463226062763978E-2</v>
      </c>
    </row>
    <row r="22" spans="2:36" x14ac:dyDescent="0.25">
      <c r="B22" s="3" t="s">
        <v>3</v>
      </c>
      <c r="C22" s="4">
        <v>244326.09</v>
      </c>
      <c r="D22" s="4">
        <v>5391</v>
      </c>
      <c r="E22" s="4"/>
      <c r="F22" s="4"/>
      <c r="G22" s="4"/>
      <c r="H22" s="4"/>
      <c r="I22" s="4"/>
      <c r="J22" s="4"/>
      <c r="K22" s="4"/>
      <c r="L22" s="4"/>
      <c r="M22" s="4">
        <v>837</v>
      </c>
      <c r="N22" s="4"/>
      <c r="O22" s="4"/>
      <c r="P22" s="4"/>
      <c r="Q22" s="4"/>
      <c r="R22" s="4"/>
      <c r="S22" s="4">
        <v>8.25</v>
      </c>
      <c r="T22" s="4">
        <v>158.5</v>
      </c>
      <c r="U22" s="4"/>
      <c r="V22" s="4"/>
      <c r="W22" s="4"/>
      <c r="X22" s="4"/>
      <c r="Y22" s="4">
        <v>389.55</v>
      </c>
      <c r="Z22" s="4"/>
      <c r="AA22" s="4"/>
      <c r="AB22" s="4"/>
      <c r="AC22" s="4"/>
      <c r="AD22" s="4"/>
      <c r="AE22" s="4"/>
      <c r="AF22" s="4"/>
      <c r="AG22" s="4"/>
      <c r="AH22" s="4"/>
      <c r="AI22" s="4">
        <v>251110.38999999998</v>
      </c>
      <c r="AJ22" s="10">
        <f t="shared" si="0"/>
        <v>1.490304605532785E-2</v>
      </c>
    </row>
    <row r="23" spans="2:36" x14ac:dyDescent="0.25">
      <c r="B23" s="3" t="s">
        <v>8</v>
      </c>
      <c r="C23" s="4">
        <v>12766.5</v>
      </c>
      <c r="D23" s="4">
        <v>4342.5</v>
      </c>
      <c r="E23" s="4">
        <v>405</v>
      </c>
      <c r="F23" s="4"/>
      <c r="G23" s="4"/>
      <c r="H23" s="4"/>
      <c r="I23" s="4">
        <v>3496.5</v>
      </c>
      <c r="J23" s="4">
        <v>80275.5</v>
      </c>
      <c r="K23" s="4">
        <v>22430.05</v>
      </c>
      <c r="L23" s="4"/>
      <c r="M23" s="4">
        <v>26352</v>
      </c>
      <c r="N23" s="4">
        <v>20286</v>
      </c>
      <c r="O23" s="4"/>
      <c r="P23" s="4"/>
      <c r="Q23" s="4">
        <v>54634.85</v>
      </c>
      <c r="R23" s="4"/>
      <c r="S23" s="4"/>
      <c r="T23" s="4">
        <v>3724.55</v>
      </c>
      <c r="U23" s="4"/>
      <c r="V23" s="4"/>
      <c r="W23" s="4"/>
      <c r="X23" s="4"/>
      <c r="Y23" s="4"/>
      <c r="Z23" s="4"/>
      <c r="AA23" s="4"/>
      <c r="AB23" s="4"/>
      <c r="AC23" s="4"/>
      <c r="AD23" s="4"/>
      <c r="AE23" s="4"/>
      <c r="AF23" s="4"/>
      <c r="AG23" s="4"/>
      <c r="AH23" s="4"/>
      <c r="AI23" s="4">
        <v>228713.44999999998</v>
      </c>
      <c r="AJ23" s="10">
        <f t="shared" si="0"/>
        <v>1.3573819382077036E-2</v>
      </c>
    </row>
    <row r="24" spans="2:36" x14ac:dyDescent="0.25">
      <c r="B24" s="3" t="s">
        <v>25</v>
      </c>
      <c r="C24" s="4">
        <v>213090.75</v>
      </c>
      <c r="D24" s="4">
        <v>720</v>
      </c>
      <c r="E24" s="4"/>
      <c r="F24" s="4"/>
      <c r="G24" s="4"/>
      <c r="H24" s="4"/>
      <c r="I24" s="4"/>
      <c r="J24" s="4"/>
      <c r="K24" s="4"/>
      <c r="L24" s="4"/>
      <c r="M24" s="4"/>
      <c r="N24" s="4"/>
      <c r="O24" s="4"/>
      <c r="P24" s="4"/>
      <c r="Q24" s="4"/>
      <c r="R24" s="4"/>
      <c r="S24" s="4"/>
      <c r="T24" s="4"/>
      <c r="U24" s="4"/>
      <c r="V24" s="4"/>
      <c r="W24" s="4"/>
      <c r="X24" s="4"/>
      <c r="Y24" s="4">
        <v>810</v>
      </c>
      <c r="Z24" s="4"/>
      <c r="AA24" s="4"/>
      <c r="AB24" s="4"/>
      <c r="AC24" s="4"/>
      <c r="AD24" s="4"/>
      <c r="AE24" s="4"/>
      <c r="AF24" s="4"/>
      <c r="AG24" s="4"/>
      <c r="AH24" s="4"/>
      <c r="AI24" s="4">
        <v>214620.75</v>
      </c>
      <c r="AJ24" s="10">
        <f t="shared" si="0"/>
        <v>1.2737437593398683E-2</v>
      </c>
    </row>
    <row r="25" spans="2:36" x14ac:dyDescent="0.25">
      <c r="B25" s="3" t="s">
        <v>32</v>
      </c>
      <c r="C25" s="4">
        <v>166800.75</v>
      </c>
      <c r="D25" s="4">
        <v>38097</v>
      </c>
      <c r="E25" s="4">
        <v>5040</v>
      </c>
      <c r="F25" s="4"/>
      <c r="G25" s="4"/>
      <c r="H25" s="4"/>
      <c r="I25" s="4"/>
      <c r="J25" s="4"/>
      <c r="K25" s="4"/>
      <c r="L25" s="4"/>
      <c r="M25" s="4"/>
      <c r="N25" s="4"/>
      <c r="O25" s="4"/>
      <c r="P25" s="4"/>
      <c r="Q25" s="4"/>
      <c r="R25" s="4"/>
      <c r="S25" s="4"/>
      <c r="T25" s="4">
        <v>91.75</v>
      </c>
      <c r="U25" s="4"/>
      <c r="V25" s="4"/>
      <c r="W25" s="4"/>
      <c r="X25" s="4"/>
      <c r="Y25" s="4">
        <v>3</v>
      </c>
      <c r="Z25" s="4"/>
      <c r="AA25" s="4"/>
      <c r="AB25" s="4"/>
      <c r="AC25" s="4">
        <v>1233</v>
      </c>
      <c r="AD25" s="4"/>
      <c r="AE25" s="4"/>
      <c r="AF25" s="4"/>
      <c r="AG25" s="4"/>
      <c r="AH25" s="4"/>
      <c r="AI25" s="4">
        <v>211265.5</v>
      </c>
      <c r="AJ25" s="10">
        <f t="shared" si="0"/>
        <v>1.2538308257184683E-2</v>
      </c>
    </row>
    <row r="26" spans="2:36" x14ac:dyDescent="0.25">
      <c r="B26" s="3" t="s">
        <v>4</v>
      </c>
      <c r="C26" s="4">
        <v>143599.5</v>
      </c>
      <c r="D26" s="4">
        <v>20889.5</v>
      </c>
      <c r="E26" s="4"/>
      <c r="F26" s="4"/>
      <c r="G26" s="4"/>
      <c r="H26" s="4"/>
      <c r="I26" s="4"/>
      <c r="J26" s="4"/>
      <c r="K26" s="4">
        <v>208.5</v>
      </c>
      <c r="L26" s="4"/>
      <c r="M26" s="4"/>
      <c r="N26" s="4"/>
      <c r="O26" s="4">
        <v>225</v>
      </c>
      <c r="P26" s="4"/>
      <c r="Q26" s="4">
        <v>1877</v>
      </c>
      <c r="R26" s="4"/>
      <c r="S26" s="4">
        <v>49.5</v>
      </c>
      <c r="T26" s="4">
        <v>29240</v>
      </c>
      <c r="U26" s="4"/>
      <c r="V26" s="4"/>
      <c r="W26" s="4"/>
      <c r="X26" s="4"/>
      <c r="Y26" s="4">
        <v>6165.75</v>
      </c>
      <c r="Z26" s="4"/>
      <c r="AA26" s="4"/>
      <c r="AB26" s="4">
        <v>1</v>
      </c>
      <c r="AC26" s="4"/>
      <c r="AD26" s="4"/>
      <c r="AE26" s="4"/>
      <c r="AF26" s="4"/>
      <c r="AG26" s="4"/>
      <c r="AH26" s="4"/>
      <c r="AI26" s="4">
        <v>202255.75</v>
      </c>
      <c r="AJ26" s="10">
        <f t="shared" si="0"/>
        <v>1.2003592353167369E-2</v>
      </c>
    </row>
    <row r="27" spans="2:36" x14ac:dyDescent="0.25">
      <c r="B27" s="3" t="s">
        <v>61</v>
      </c>
      <c r="C27" s="4">
        <v>184918.5</v>
      </c>
      <c r="D27" s="4"/>
      <c r="E27" s="4"/>
      <c r="F27" s="4"/>
      <c r="G27" s="4"/>
      <c r="H27" s="4"/>
      <c r="I27" s="4"/>
      <c r="J27" s="4"/>
      <c r="K27" s="4"/>
      <c r="L27" s="4"/>
      <c r="M27" s="4"/>
      <c r="N27" s="4"/>
      <c r="O27" s="4"/>
      <c r="P27" s="4"/>
      <c r="Q27" s="4"/>
      <c r="R27" s="4"/>
      <c r="S27" s="4"/>
      <c r="T27" s="4"/>
      <c r="U27" s="4"/>
      <c r="V27" s="4"/>
      <c r="W27" s="4"/>
      <c r="X27" s="4"/>
      <c r="Y27" s="4">
        <v>54</v>
      </c>
      <c r="Z27" s="4"/>
      <c r="AA27" s="4"/>
      <c r="AB27" s="4"/>
      <c r="AC27" s="4"/>
      <c r="AD27" s="4"/>
      <c r="AE27" s="4"/>
      <c r="AF27" s="4"/>
      <c r="AG27" s="4"/>
      <c r="AH27" s="4"/>
      <c r="AI27" s="4">
        <v>184972.5</v>
      </c>
      <c r="AJ27" s="10">
        <f t="shared" si="0"/>
        <v>1.0977855940047446E-2</v>
      </c>
    </row>
    <row r="28" spans="2:36" x14ac:dyDescent="0.25">
      <c r="B28" s="3" t="s">
        <v>13</v>
      </c>
      <c r="C28" s="4">
        <v>107883</v>
      </c>
      <c r="D28" s="4">
        <v>19003.5</v>
      </c>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v>126886.5</v>
      </c>
      <c r="AJ28" s="10">
        <f t="shared" si="0"/>
        <v>7.5305340941860558E-3</v>
      </c>
    </row>
    <row r="29" spans="2:36" x14ac:dyDescent="0.25">
      <c r="B29" s="3" t="s">
        <v>16</v>
      </c>
      <c r="C29" s="4">
        <v>108325.5</v>
      </c>
      <c r="D29" s="4">
        <v>15250.5</v>
      </c>
      <c r="E29" s="4"/>
      <c r="F29" s="4"/>
      <c r="G29" s="4"/>
      <c r="H29" s="4"/>
      <c r="I29" s="4"/>
      <c r="J29" s="4"/>
      <c r="K29" s="4"/>
      <c r="L29" s="4"/>
      <c r="M29" s="4"/>
      <c r="N29" s="4"/>
      <c r="O29" s="4"/>
      <c r="P29" s="4"/>
      <c r="Q29" s="4"/>
      <c r="R29" s="4"/>
      <c r="S29" s="4">
        <v>2434.5</v>
      </c>
      <c r="T29" s="4">
        <v>12.5</v>
      </c>
      <c r="U29" s="4"/>
      <c r="V29" s="4"/>
      <c r="W29" s="4"/>
      <c r="X29" s="4"/>
      <c r="Y29" s="4"/>
      <c r="Z29" s="4"/>
      <c r="AA29" s="4"/>
      <c r="AB29" s="4"/>
      <c r="AC29" s="4"/>
      <c r="AD29" s="4"/>
      <c r="AE29" s="4">
        <v>0.75</v>
      </c>
      <c r="AF29" s="4"/>
      <c r="AG29" s="4"/>
      <c r="AH29" s="4"/>
      <c r="AI29" s="4">
        <v>126023.75</v>
      </c>
      <c r="AJ29" s="10">
        <f t="shared" si="0"/>
        <v>7.4793311034048538E-3</v>
      </c>
    </row>
    <row r="30" spans="2:36" x14ac:dyDescent="0.25">
      <c r="B30" s="3" t="s">
        <v>6</v>
      </c>
      <c r="C30" s="4">
        <v>84270.15</v>
      </c>
      <c r="D30" s="4">
        <v>35140.5</v>
      </c>
      <c r="E30" s="4"/>
      <c r="F30" s="4"/>
      <c r="G30" s="4"/>
      <c r="H30" s="4"/>
      <c r="I30" s="4"/>
      <c r="J30" s="4"/>
      <c r="K30" s="4"/>
      <c r="L30" s="4"/>
      <c r="M30" s="4"/>
      <c r="N30" s="4"/>
      <c r="O30" s="4">
        <v>1125</v>
      </c>
      <c r="P30" s="4"/>
      <c r="Q30" s="4"/>
      <c r="R30" s="4"/>
      <c r="S30" s="4"/>
      <c r="T30" s="4">
        <v>41.5</v>
      </c>
      <c r="U30" s="4"/>
      <c r="V30" s="4"/>
      <c r="W30" s="4"/>
      <c r="X30" s="4"/>
      <c r="Y30" s="4">
        <v>1174.5</v>
      </c>
      <c r="Z30" s="4"/>
      <c r="AA30" s="4"/>
      <c r="AB30" s="4"/>
      <c r="AC30" s="4"/>
      <c r="AD30" s="4"/>
      <c r="AE30" s="4"/>
      <c r="AF30" s="4">
        <v>4.5</v>
      </c>
      <c r="AG30" s="4"/>
      <c r="AH30" s="4"/>
      <c r="AI30" s="4">
        <v>121756.15</v>
      </c>
      <c r="AJ30" s="10">
        <f t="shared" si="0"/>
        <v>7.2260550866469764E-3</v>
      </c>
    </row>
    <row r="31" spans="2:36" x14ac:dyDescent="0.25">
      <c r="B31" s="3" t="s">
        <v>20</v>
      </c>
      <c r="C31" s="4">
        <v>15111</v>
      </c>
      <c r="D31" s="4"/>
      <c r="E31" s="4"/>
      <c r="F31" s="4"/>
      <c r="G31" s="4"/>
      <c r="H31" s="4"/>
      <c r="I31" s="4">
        <v>2042.5399999999997</v>
      </c>
      <c r="J31" s="4">
        <v>5719.5</v>
      </c>
      <c r="K31" s="4">
        <v>812.25</v>
      </c>
      <c r="L31" s="4"/>
      <c r="M31" s="4">
        <v>26671.5</v>
      </c>
      <c r="N31" s="4">
        <v>15439.75</v>
      </c>
      <c r="O31" s="4"/>
      <c r="P31" s="4"/>
      <c r="Q31" s="4">
        <v>46473.63</v>
      </c>
      <c r="R31" s="4"/>
      <c r="S31" s="4">
        <v>963</v>
      </c>
      <c r="T31" s="4">
        <v>1103.5</v>
      </c>
      <c r="U31" s="4">
        <v>5482.4</v>
      </c>
      <c r="V31" s="4"/>
      <c r="W31" s="4"/>
      <c r="X31" s="4"/>
      <c r="Y31" s="4"/>
      <c r="Z31" s="4"/>
      <c r="AA31" s="4"/>
      <c r="AB31" s="4"/>
      <c r="AC31" s="4"/>
      <c r="AD31" s="4"/>
      <c r="AE31" s="4"/>
      <c r="AF31" s="4"/>
      <c r="AG31" s="4"/>
      <c r="AH31" s="4"/>
      <c r="AI31" s="4">
        <v>119819.06999999999</v>
      </c>
      <c r="AJ31" s="10">
        <f t="shared" si="0"/>
        <v>7.1110921316977424E-3</v>
      </c>
    </row>
    <row r="32" spans="2:36" x14ac:dyDescent="0.25">
      <c r="B32" s="3" t="s">
        <v>67</v>
      </c>
      <c r="C32" s="4">
        <v>52287</v>
      </c>
      <c r="D32" s="4">
        <v>50544</v>
      </c>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v>102831</v>
      </c>
      <c r="AJ32" s="10">
        <f t="shared" si="0"/>
        <v>6.1028742335807696E-3</v>
      </c>
    </row>
    <row r="33" spans="2:36" x14ac:dyDescent="0.25">
      <c r="B33" s="3" t="s">
        <v>60</v>
      </c>
      <c r="C33" s="4">
        <v>100320</v>
      </c>
      <c r="D33" s="4"/>
      <c r="E33" s="4"/>
      <c r="F33" s="4"/>
      <c r="G33" s="4"/>
      <c r="H33" s="4"/>
      <c r="I33" s="4"/>
      <c r="J33" s="4"/>
      <c r="K33" s="4"/>
      <c r="L33" s="4"/>
      <c r="M33" s="4"/>
      <c r="N33" s="4"/>
      <c r="O33" s="4"/>
      <c r="P33" s="4"/>
      <c r="Q33" s="4"/>
      <c r="R33" s="4"/>
      <c r="S33" s="4"/>
      <c r="T33" s="4">
        <v>26</v>
      </c>
      <c r="U33" s="4"/>
      <c r="V33" s="4"/>
      <c r="W33" s="4"/>
      <c r="X33" s="4"/>
      <c r="Y33" s="4"/>
      <c r="Z33" s="4"/>
      <c r="AA33" s="4"/>
      <c r="AB33" s="4"/>
      <c r="AC33" s="4"/>
      <c r="AD33" s="4"/>
      <c r="AE33" s="4"/>
      <c r="AF33" s="4"/>
      <c r="AG33" s="4"/>
      <c r="AH33" s="4"/>
      <c r="AI33" s="4">
        <v>100346</v>
      </c>
      <c r="AJ33" s="10">
        <f t="shared" si="0"/>
        <v>5.9553930025274086E-3</v>
      </c>
    </row>
    <row r="34" spans="2:36" x14ac:dyDescent="0.25">
      <c r="B34" s="3" t="s">
        <v>62</v>
      </c>
      <c r="C34" s="4">
        <v>23040</v>
      </c>
      <c r="D34" s="4"/>
      <c r="E34" s="4"/>
      <c r="F34" s="4"/>
      <c r="G34" s="4"/>
      <c r="H34" s="4">
        <v>171</v>
      </c>
      <c r="I34" s="4">
        <v>13.5</v>
      </c>
      <c r="J34" s="4">
        <v>33877</v>
      </c>
      <c r="K34" s="4">
        <v>4.5</v>
      </c>
      <c r="L34" s="4">
        <v>8650</v>
      </c>
      <c r="M34" s="4"/>
      <c r="N34" s="4"/>
      <c r="O34" s="4"/>
      <c r="P34" s="4"/>
      <c r="Q34" s="4">
        <v>14</v>
      </c>
      <c r="R34" s="4"/>
      <c r="S34" s="4"/>
      <c r="T34" s="4">
        <v>26010</v>
      </c>
      <c r="U34" s="4"/>
      <c r="V34" s="4"/>
      <c r="W34" s="4"/>
      <c r="X34" s="4"/>
      <c r="Y34" s="4"/>
      <c r="Z34" s="4"/>
      <c r="AA34" s="4"/>
      <c r="AB34" s="4"/>
      <c r="AC34" s="4"/>
      <c r="AD34" s="4"/>
      <c r="AE34" s="4"/>
      <c r="AF34" s="4"/>
      <c r="AG34" s="4"/>
      <c r="AH34" s="4"/>
      <c r="AI34" s="4">
        <v>91780</v>
      </c>
      <c r="AJ34" s="10">
        <f t="shared" si="0"/>
        <v>5.4470130326267664E-3</v>
      </c>
    </row>
    <row r="35" spans="2:36" x14ac:dyDescent="0.25">
      <c r="B35" s="3" t="s">
        <v>70</v>
      </c>
      <c r="C35" s="4">
        <v>68365.5</v>
      </c>
      <c r="D35" s="4">
        <v>13117.5</v>
      </c>
      <c r="E35" s="4"/>
      <c r="F35" s="4"/>
      <c r="G35" s="4"/>
      <c r="H35" s="4"/>
      <c r="I35" s="4"/>
      <c r="J35" s="4"/>
      <c r="K35" s="4"/>
      <c r="L35" s="4"/>
      <c r="M35" s="4"/>
      <c r="N35" s="4"/>
      <c r="O35" s="4">
        <v>360</v>
      </c>
      <c r="P35" s="4"/>
      <c r="Q35" s="4"/>
      <c r="R35" s="4"/>
      <c r="S35" s="4"/>
      <c r="T35" s="4">
        <v>1</v>
      </c>
      <c r="U35" s="4"/>
      <c r="V35" s="4"/>
      <c r="W35" s="4"/>
      <c r="X35" s="4"/>
      <c r="Y35" s="4">
        <v>2.25</v>
      </c>
      <c r="Z35" s="4"/>
      <c r="AA35" s="4"/>
      <c r="AB35" s="4"/>
      <c r="AC35" s="4"/>
      <c r="AD35" s="4"/>
      <c r="AE35" s="4"/>
      <c r="AF35" s="4"/>
      <c r="AG35" s="4"/>
      <c r="AH35" s="4"/>
      <c r="AI35" s="4">
        <v>81846.25</v>
      </c>
      <c r="AJ35" s="10">
        <f t="shared" si="0"/>
        <v>4.8574590370628517E-3</v>
      </c>
    </row>
    <row r="36" spans="2:36" x14ac:dyDescent="0.25">
      <c r="B36" s="3" t="s">
        <v>54</v>
      </c>
      <c r="C36" s="4">
        <v>71391</v>
      </c>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v>71391</v>
      </c>
      <c r="AJ36" s="10">
        <f t="shared" si="0"/>
        <v>4.236954754982104E-3</v>
      </c>
    </row>
    <row r="37" spans="2:36" x14ac:dyDescent="0.25">
      <c r="B37" s="3" t="s">
        <v>66</v>
      </c>
      <c r="C37" s="4">
        <v>64953.75</v>
      </c>
      <c r="D37" s="4">
        <v>675</v>
      </c>
      <c r="E37" s="4"/>
      <c r="F37" s="4"/>
      <c r="G37" s="4"/>
      <c r="H37" s="4"/>
      <c r="I37" s="4"/>
      <c r="J37" s="4"/>
      <c r="K37" s="4"/>
      <c r="L37" s="4"/>
      <c r="M37" s="4"/>
      <c r="N37" s="4"/>
      <c r="O37" s="4"/>
      <c r="P37" s="4"/>
      <c r="Q37" s="4"/>
      <c r="R37" s="4"/>
      <c r="S37" s="4"/>
      <c r="T37" s="4">
        <v>0.75</v>
      </c>
      <c r="U37" s="4"/>
      <c r="V37" s="4"/>
      <c r="W37" s="4"/>
      <c r="X37" s="4"/>
      <c r="Y37" s="4"/>
      <c r="Z37" s="4"/>
      <c r="AA37" s="4"/>
      <c r="AB37" s="4"/>
      <c r="AC37" s="4"/>
      <c r="AD37" s="4"/>
      <c r="AE37" s="4"/>
      <c r="AF37" s="4"/>
      <c r="AG37" s="4"/>
      <c r="AH37" s="4"/>
      <c r="AI37" s="4">
        <v>65629.5</v>
      </c>
      <c r="AJ37" s="10">
        <f t="shared" si="0"/>
        <v>3.8950178886988274E-3</v>
      </c>
    </row>
    <row r="38" spans="2:36" x14ac:dyDescent="0.25">
      <c r="B38" s="3" t="s">
        <v>76</v>
      </c>
      <c r="C38" s="4">
        <v>8894.25</v>
      </c>
      <c r="D38" s="4">
        <v>55215</v>
      </c>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v>229.5</v>
      </c>
      <c r="AG38" s="4"/>
      <c r="AH38" s="4"/>
      <c r="AI38" s="4">
        <v>64338.75</v>
      </c>
      <c r="AJ38" s="10">
        <f t="shared" si="0"/>
        <v>3.8184137039977708E-3</v>
      </c>
    </row>
    <row r="39" spans="2:36" x14ac:dyDescent="0.25">
      <c r="B39" s="3" t="s">
        <v>114</v>
      </c>
      <c r="C39" s="4">
        <v>58474.2</v>
      </c>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v>58474.2</v>
      </c>
      <c r="AJ39" s="10">
        <f t="shared" si="0"/>
        <v>3.4703609661410335E-3</v>
      </c>
    </row>
    <row r="40" spans="2:36" x14ac:dyDescent="0.25">
      <c r="B40" s="3" t="s">
        <v>27</v>
      </c>
      <c r="C40" s="4"/>
      <c r="D40" s="4">
        <v>315</v>
      </c>
      <c r="E40" s="4"/>
      <c r="F40" s="4"/>
      <c r="G40" s="4"/>
      <c r="H40" s="4"/>
      <c r="I40" s="4"/>
      <c r="J40" s="4">
        <v>162</v>
      </c>
      <c r="K40" s="4"/>
      <c r="L40" s="4"/>
      <c r="M40" s="4">
        <v>334.5</v>
      </c>
      <c r="N40" s="4">
        <v>53051.75</v>
      </c>
      <c r="O40" s="4"/>
      <c r="P40" s="4"/>
      <c r="Q40" s="4"/>
      <c r="R40" s="4"/>
      <c r="S40" s="4"/>
      <c r="T40" s="4">
        <v>4258.5</v>
      </c>
      <c r="U40" s="4"/>
      <c r="V40" s="4"/>
      <c r="W40" s="4"/>
      <c r="X40" s="4"/>
      <c r="Y40" s="4"/>
      <c r="Z40" s="4"/>
      <c r="AA40" s="4"/>
      <c r="AB40" s="4"/>
      <c r="AC40" s="4"/>
      <c r="AD40" s="4"/>
      <c r="AE40" s="4"/>
      <c r="AF40" s="4"/>
      <c r="AG40" s="4"/>
      <c r="AH40" s="4"/>
      <c r="AI40" s="4">
        <v>58121.75</v>
      </c>
      <c r="AJ40" s="10">
        <f t="shared" si="0"/>
        <v>3.4494435577367049E-3</v>
      </c>
    </row>
    <row r="41" spans="2:36" x14ac:dyDescent="0.25">
      <c r="B41" s="3" t="s">
        <v>31</v>
      </c>
      <c r="C41" s="4">
        <v>54190.5</v>
      </c>
      <c r="D41" s="4">
        <v>180</v>
      </c>
      <c r="E41" s="4"/>
      <c r="F41" s="4"/>
      <c r="G41" s="4"/>
      <c r="H41" s="4"/>
      <c r="I41" s="4"/>
      <c r="J41" s="4"/>
      <c r="K41" s="4"/>
      <c r="L41" s="4"/>
      <c r="M41" s="4"/>
      <c r="N41" s="4"/>
      <c r="O41" s="4"/>
      <c r="P41" s="4"/>
      <c r="Q41" s="4"/>
      <c r="R41" s="4"/>
      <c r="S41" s="4"/>
      <c r="T41" s="4">
        <v>3.5</v>
      </c>
      <c r="U41" s="4"/>
      <c r="V41" s="4"/>
      <c r="W41" s="4"/>
      <c r="X41" s="4"/>
      <c r="Y41" s="4">
        <v>115.25</v>
      </c>
      <c r="Z41" s="4"/>
      <c r="AA41" s="4"/>
      <c r="AB41" s="4"/>
      <c r="AC41" s="4"/>
      <c r="AD41" s="4"/>
      <c r="AE41" s="4"/>
      <c r="AF41" s="4"/>
      <c r="AG41" s="4"/>
      <c r="AH41" s="4"/>
      <c r="AI41" s="4">
        <v>54489.25</v>
      </c>
      <c r="AJ41" s="10">
        <f t="shared" si="0"/>
        <v>3.2338598266295278E-3</v>
      </c>
    </row>
    <row r="42" spans="2:36" x14ac:dyDescent="0.25">
      <c r="B42" s="3" t="s">
        <v>55</v>
      </c>
      <c r="C42" s="4">
        <v>40708.209999999992</v>
      </c>
      <c r="D42" s="4"/>
      <c r="E42" s="4"/>
      <c r="F42" s="4"/>
      <c r="G42" s="4"/>
      <c r="H42" s="4"/>
      <c r="I42" s="4"/>
      <c r="J42" s="4"/>
      <c r="K42" s="4"/>
      <c r="L42" s="4"/>
      <c r="M42" s="4"/>
      <c r="N42" s="4"/>
      <c r="O42" s="4"/>
      <c r="P42" s="4"/>
      <c r="Q42" s="4"/>
      <c r="R42" s="4"/>
      <c r="S42" s="4">
        <v>11281</v>
      </c>
      <c r="T42" s="4"/>
      <c r="U42" s="4"/>
      <c r="V42" s="4"/>
      <c r="W42" s="4"/>
      <c r="X42" s="4"/>
      <c r="Y42" s="4"/>
      <c r="Z42" s="4"/>
      <c r="AA42" s="4"/>
      <c r="AB42" s="4"/>
      <c r="AC42" s="4"/>
      <c r="AD42" s="4"/>
      <c r="AE42" s="4"/>
      <c r="AF42" s="4"/>
      <c r="AG42" s="4"/>
      <c r="AH42" s="4">
        <v>27</v>
      </c>
      <c r="AI42" s="4">
        <v>52016.209999999992</v>
      </c>
      <c r="AJ42" s="10">
        <f t="shared" si="0"/>
        <v>3.0870884046399075E-3</v>
      </c>
    </row>
    <row r="43" spans="2:36" x14ac:dyDescent="0.25">
      <c r="B43" s="3" t="s">
        <v>29</v>
      </c>
      <c r="C43" s="4">
        <v>21864</v>
      </c>
      <c r="D43" s="4">
        <v>9067.5</v>
      </c>
      <c r="E43" s="4"/>
      <c r="F43" s="4"/>
      <c r="G43" s="4"/>
      <c r="H43" s="4"/>
      <c r="I43" s="4"/>
      <c r="J43" s="4"/>
      <c r="K43" s="4"/>
      <c r="L43" s="4"/>
      <c r="M43" s="4">
        <v>8187</v>
      </c>
      <c r="N43" s="4"/>
      <c r="O43" s="4"/>
      <c r="P43" s="4"/>
      <c r="Q43" s="4"/>
      <c r="R43" s="4">
        <v>8316</v>
      </c>
      <c r="S43" s="4">
        <v>524.75</v>
      </c>
      <c r="T43" s="4">
        <v>2</v>
      </c>
      <c r="U43" s="4"/>
      <c r="V43" s="4"/>
      <c r="W43" s="4"/>
      <c r="X43" s="4"/>
      <c r="Y43" s="4">
        <v>16.399999999999999</v>
      </c>
      <c r="Z43" s="4"/>
      <c r="AA43" s="4"/>
      <c r="AB43" s="4"/>
      <c r="AC43" s="4"/>
      <c r="AD43" s="4"/>
      <c r="AE43" s="4"/>
      <c r="AF43" s="4"/>
      <c r="AG43" s="4"/>
      <c r="AH43" s="4"/>
      <c r="AI43" s="4">
        <v>47977.65</v>
      </c>
      <c r="AJ43" s="10">
        <f t="shared" si="0"/>
        <v>2.8474055875441881E-3</v>
      </c>
    </row>
    <row r="44" spans="2:36" x14ac:dyDescent="0.25">
      <c r="B44" s="3" t="s">
        <v>37</v>
      </c>
      <c r="C44" s="4">
        <v>36402.75</v>
      </c>
      <c r="D44" s="4">
        <v>468</v>
      </c>
      <c r="E44" s="4"/>
      <c r="F44" s="4"/>
      <c r="G44" s="4"/>
      <c r="H44" s="4"/>
      <c r="I44" s="4"/>
      <c r="J44" s="4"/>
      <c r="K44" s="4"/>
      <c r="L44" s="4"/>
      <c r="M44" s="4"/>
      <c r="N44" s="4"/>
      <c r="O44" s="4"/>
      <c r="P44" s="4"/>
      <c r="Q44" s="4"/>
      <c r="R44" s="4"/>
      <c r="S44" s="4"/>
      <c r="T44" s="4">
        <v>145.75</v>
      </c>
      <c r="U44" s="4"/>
      <c r="V44" s="4"/>
      <c r="W44" s="4"/>
      <c r="X44" s="4"/>
      <c r="Y44" s="4">
        <v>774.5</v>
      </c>
      <c r="Z44" s="4"/>
      <c r="AA44" s="4"/>
      <c r="AB44" s="4"/>
      <c r="AC44" s="4"/>
      <c r="AD44" s="4"/>
      <c r="AE44" s="4"/>
      <c r="AF44" s="4"/>
      <c r="AG44" s="4"/>
      <c r="AH44" s="4"/>
      <c r="AI44" s="4">
        <v>37791</v>
      </c>
      <c r="AJ44" s="10">
        <f t="shared" si="0"/>
        <v>2.2428423351056673E-3</v>
      </c>
    </row>
    <row r="45" spans="2:36" x14ac:dyDescent="0.25">
      <c r="B45" s="3" t="s">
        <v>49</v>
      </c>
      <c r="C45" s="4">
        <v>23668.95</v>
      </c>
      <c r="D45" s="4">
        <v>6664.5</v>
      </c>
      <c r="E45" s="4"/>
      <c r="F45" s="4"/>
      <c r="G45" s="4"/>
      <c r="H45" s="4"/>
      <c r="I45" s="4"/>
      <c r="J45" s="4"/>
      <c r="K45" s="4"/>
      <c r="L45" s="4"/>
      <c r="M45" s="4"/>
      <c r="N45" s="4"/>
      <c r="O45" s="4"/>
      <c r="P45" s="4"/>
      <c r="Q45" s="4"/>
      <c r="R45" s="4"/>
      <c r="S45" s="4"/>
      <c r="T45" s="4"/>
      <c r="U45" s="4"/>
      <c r="V45" s="4"/>
      <c r="W45" s="4"/>
      <c r="X45" s="4"/>
      <c r="Y45" s="4">
        <v>1176.1399999999999</v>
      </c>
      <c r="Z45" s="4"/>
      <c r="AA45" s="4"/>
      <c r="AB45" s="4"/>
      <c r="AC45" s="4"/>
      <c r="AD45" s="4"/>
      <c r="AE45" s="4"/>
      <c r="AF45" s="4">
        <v>193.5</v>
      </c>
      <c r="AG45" s="4"/>
      <c r="AH45" s="4"/>
      <c r="AI45" s="4">
        <v>31703.09</v>
      </c>
      <c r="AJ45" s="10">
        <f t="shared" si="0"/>
        <v>1.8815334975434662E-3</v>
      </c>
    </row>
    <row r="46" spans="2:36" x14ac:dyDescent="0.25">
      <c r="B46" s="3" t="s">
        <v>36</v>
      </c>
      <c r="C46" s="4">
        <v>24279.5</v>
      </c>
      <c r="D46" s="4"/>
      <c r="E46" s="4">
        <v>4320</v>
      </c>
      <c r="F46" s="4"/>
      <c r="G46" s="4"/>
      <c r="H46" s="4"/>
      <c r="I46" s="4"/>
      <c r="J46" s="4"/>
      <c r="K46" s="4"/>
      <c r="L46" s="4"/>
      <c r="M46" s="4"/>
      <c r="N46" s="4"/>
      <c r="O46" s="4"/>
      <c r="P46" s="4"/>
      <c r="Q46" s="4"/>
      <c r="R46" s="4"/>
      <c r="S46" s="4">
        <v>1012.5</v>
      </c>
      <c r="T46" s="4">
        <v>30.5</v>
      </c>
      <c r="U46" s="4"/>
      <c r="V46" s="4"/>
      <c r="W46" s="4"/>
      <c r="X46" s="4"/>
      <c r="Y46" s="4">
        <v>1296</v>
      </c>
      <c r="Z46" s="4"/>
      <c r="AA46" s="4"/>
      <c r="AB46" s="4"/>
      <c r="AC46" s="4"/>
      <c r="AD46" s="4"/>
      <c r="AE46" s="4"/>
      <c r="AF46" s="4"/>
      <c r="AG46" s="4"/>
      <c r="AH46" s="4"/>
      <c r="AI46" s="4">
        <v>30938.5</v>
      </c>
      <c r="AJ46" s="10">
        <f t="shared" si="0"/>
        <v>1.8361561637603315E-3</v>
      </c>
    </row>
    <row r="47" spans="2:36" x14ac:dyDescent="0.25">
      <c r="B47" s="3" t="s">
        <v>12</v>
      </c>
      <c r="C47" s="4">
        <v>14206.55</v>
      </c>
      <c r="D47" s="4">
        <v>9805.5</v>
      </c>
      <c r="E47" s="4"/>
      <c r="F47" s="4"/>
      <c r="G47" s="4"/>
      <c r="H47" s="4"/>
      <c r="I47" s="4"/>
      <c r="J47" s="4"/>
      <c r="K47" s="4"/>
      <c r="L47" s="4"/>
      <c r="M47" s="4"/>
      <c r="N47" s="4">
        <v>27</v>
      </c>
      <c r="O47" s="4"/>
      <c r="P47" s="4"/>
      <c r="Q47" s="4"/>
      <c r="R47" s="4"/>
      <c r="S47" s="4"/>
      <c r="T47" s="4">
        <v>2079.75</v>
      </c>
      <c r="U47" s="4"/>
      <c r="V47" s="4"/>
      <c r="W47" s="4"/>
      <c r="X47" s="4"/>
      <c r="Y47" s="4"/>
      <c r="Z47" s="4"/>
      <c r="AA47" s="4"/>
      <c r="AB47" s="4"/>
      <c r="AC47" s="4"/>
      <c r="AD47" s="4"/>
      <c r="AE47" s="4"/>
      <c r="AF47" s="4"/>
      <c r="AG47" s="4"/>
      <c r="AH47" s="4"/>
      <c r="AI47" s="4">
        <v>26118.799999999999</v>
      </c>
      <c r="AJ47" s="10">
        <f t="shared" si="0"/>
        <v>1.5501137938175201E-3</v>
      </c>
    </row>
    <row r="48" spans="2:36" x14ac:dyDescent="0.25">
      <c r="B48" s="3" t="s">
        <v>89</v>
      </c>
      <c r="C48" s="4">
        <v>14983.5</v>
      </c>
      <c r="D48" s="4"/>
      <c r="E48" s="4"/>
      <c r="F48" s="4"/>
      <c r="G48" s="4"/>
      <c r="H48" s="4"/>
      <c r="I48" s="4"/>
      <c r="J48" s="4"/>
      <c r="K48" s="4"/>
      <c r="L48" s="4"/>
      <c r="M48" s="4"/>
      <c r="N48" s="4"/>
      <c r="O48" s="4"/>
      <c r="P48" s="4"/>
      <c r="Q48" s="4"/>
      <c r="R48" s="4"/>
      <c r="S48" s="4"/>
      <c r="T48" s="4">
        <v>9754</v>
      </c>
      <c r="U48" s="4"/>
      <c r="V48" s="4"/>
      <c r="W48" s="4"/>
      <c r="X48" s="4"/>
      <c r="Y48" s="4"/>
      <c r="Z48" s="4"/>
      <c r="AA48" s="4"/>
      <c r="AB48" s="4"/>
      <c r="AC48" s="4"/>
      <c r="AD48" s="4"/>
      <c r="AE48" s="4"/>
      <c r="AF48" s="4"/>
      <c r="AG48" s="4"/>
      <c r="AH48" s="4"/>
      <c r="AI48" s="4">
        <v>24737.5</v>
      </c>
      <c r="AJ48" s="10">
        <f t="shared" si="0"/>
        <v>1.468135594842064E-3</v>
      </c>
    </row>
    <row r="49" spans="2:36" x14ac:dyDescent="0.25">
      <c r="B49" s="3" t="s">
        <v>48</v>
      </c>
      <c r="C49" s="4">
        <v>22657.5</v>
      </c>
      <c r="D49" s="4">
        <v>900</v>
      </c>
      <c r="E49" s="4"/>
      <c r="F49" s="4"/>
      <c r="G49" s="4"/>
      <c r="H49" s="4"/>
      <c r="I49" s="4"/>
      <c r="J49" s="4"/>
      <c r="K49" s="4"/>
      <c r="L49" s="4"/>
      <c r="M49" s="4"/>
      <c r="N49" s="4"/>
      <c r="O49" s="4"/>
      <c r="P49" s="4"/>
      <c r="Q49" s="4"/>
      <c r="R49" s="4"/>
      <c r="S49" s="4"/>
      <c r="T49" s="4"/>
      <c r="U49" s="4"/>
      <c r="V49" s="4"/>
      <c r="W49" s="4"/>
      <c r="X49" s="4"/>
      <c r="Y49" s="4">
        <v>4.5</v>
      </c>
      <c r="Z49" s="4"/>
      <c r="AA49" s="4"/>
      <c r="AB49" s="4"/>
      <c r="AC49" s="4"/>
      <c r="AD49" s="4"/>
      <c r="AE49" s="4"/>
      <c r="AF49" s="4">
        <v>40.5</v>
      </c>
      <c r="AG49" s="4"/>
      <c r="AH49" s="4"/>
      <c r="AI49" s="4">
        <v>23602.5</v>
      </c>
      <c r="AJ49" s="10">
        <f t="shared" si="0"/>
        <v>1.4007749520873094E-3</v>
      </c>
    </row>
    <row r="50" spans="2:36" x14ac:dyDescent="0.25">
      <c r="B50" s="3" t="s">
        <v>5</v>
      </c>
      <c r="C50" s="4">
        <v>16051.5</v>
      </c>
      <c r="D50" s="4">
        <v>405</v>
      </c>
      <c r="E50" s="4"/>
      <c r="F50" s="4"/>
      <c r="G50" s="4"/>
      <c r="H50" s="4"/>
      <c r="I50" s="4"/>
      <c r="J50" s="4"/>
      <c r="K50" s="4"/>
      <c r="L50" s="4"/>
      <c r="M50" s="4"/>
      <c r="N50" s="4"/>
      <c r="O50" s="4"/>
      <c r="P50" s="4"/>
      <c r="Q50" s="4"/>
      <c r="R50" s="4"/>
      <c r="S50" s="4">
        <v>6028.5</v>
      </c>
      <c r="T50" s="4">
        <v>7.5</v>
      </c>
      <c r="U50" s="4"/>
      <c r="V50" s="4"/>
      <c r="W50" s="4"/>
      <c r="X50" s="4"/>
      <c r="Y50" s="4">
        <v>62.25</v>
      </c>
      <c r="Z50" s="4"/>
      <c r="AA50" s="4"/>
      <c r="AB50" s="4"/>
      <c r="AC50" s="4"/>
      <c r="AD50" s="4"/>
      <c r="AE50" s="4"/>
      <c r="AF50" s="4"/>
      <c r="AG50" s="4"/>
      <c r="AH50" s="4"/>
      <c r="AI50" s="4">
        <v>22554.75</v>
      </c>
      <c r="AJ50" s="10">
        <f t="shared" si="0"/>
        <v>1.3385924732800018E-3</v>
      </c>
    </row>
    <row r="51" spans="2:36" x14ac:dyDescent="0.25">
      <c r="B51" s="3" t="s">
        <v>23</v>
      </c>
      <c r="C51" s="4">
        <v>16105.5</v>
      </c>
      <c r="D51" s="4"/>
      <c r="E51" s="4"/>
      <c r="F51" s="4"/>
      <c r="G51" s="4"/>
      <c r="H51" s="4"/>
      <c r="I51" s="4"/>
      <c r="J51" s="4"/>
      <c r="K51" s="4"/>
      <c r="L51" s="4"/>
      <c r="M51" s="4">
        <v>4009.5</v>
      </c>
      <c r="N51" s="4"/>
      <c r="O51" s="4"/>
      <c r="P51" s="4"/>
      <c r="Q51" s="4"/>
      <c r="R51" s="4"/>
      <c r="S51" s="4">
        <v>311.5</v>
      </c>
      <c r="T51" s="4"/>
      <c r="U51" s="4"/>
      <c r="V51" s="4"/>
      <c r="W51" s="4"/>
      <c r="X51" s="4"/>
      <c r="Y51" s="4">
        <v>54.75</v>
      </c>
      <c r="Z51" s="4"/>
      <c r="AA51" s="4"/>
      <c r="AB51" s="4"/>
      <c r="AC51" s="4"/>
      <c r="AD51" s="4"/>
      <c r="AE51" s="4"/>
      <c r="AF51" s="4"/>
      <c r="AG51" s="4"/>
      <c r="AH51" s="4"/>
      <c r="AI51" s="4">
        <v>20481.25</v>
      </c>
      <c r="AJ51" s="10">
        <f t="shared" si="0"/>
        <v>1.2155331845117342E-3</v>
      </c>
    </row>
    <row r="52" spans="2:36" x14ac:dyDescent="0.25">
      <c r="B52" s="3" t="s">
        <v>111</v>
      </c>
      <c r="C52" s="4">
        <v>20259</v>
      </c>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v>20259</v>
      </c>
      <c r="AJ52" s="10">
        <f t="shared" si="0"/>
        <v>1.2023429617344266E-3</v>
      </c>
    </row>
    <row r="53" spans="2:36" x14ac:dyDescent="0.25">
      <c r="B53" s="3" t="s">
        <v>46</v>
      </c>
      <c r="C53" s="4">
        <v>17775</v>
      </c>
      <c r="D53" s="4">
        <v>1305</v>
      </c>
      <c r="E53" s="4"/>
      <c r="F53" s="4"/>
      <c r="G53" s="4"/>
      <c r="H53" s="4"/>
      <c r="I53" s="4"/>
      <c r="J53" s="4"/>
      <c r="K53" s="4"/>
      <c r="L53" s="4"/>
      <c r="M53" s="4"/>
      <c r="N53" s="4"/>
      <c r="O53" s="4"/>
      <c r="P53" s="4"/>
      <c r="Q53" s="4"/>
      <c r="R53" s="4"/>
      <c r="S53" s="4"/>
      <c r="T53" s="4">
        <v>9.75</v>
      </c>
      <c r="U53" s="4"/>
      <c r="V53" s="4"/>
      <c r="W53" s="4"/>
      <c r="X53" s="4"/>
      <c r="Y53" s="4"/>
      <c r="Z53" s="4"/>
      <c r="AA53" s="4"/>
      <c r="AB53" s="4"/>
      <c r="AC53" s="4"/>
      <c r="AD53" s="4"/>
      <c r="AE53" s="4"/>
      <c r="AF53" s="4"/>
      <c r="AG53" s="4"/>
      <c r="AH53" s="4"/>
      <c r="AI53" s="4">
        <v>19089.75</v>
      </c>
      <c r="AJ53" s="10">
        <f t="shared" si="0"/>
        <v>1.1329496299802443E-3</v>
      </c>
    </row>
    <row r="54" spans="2:36" x14ac:dyDescent="0.25">
      <c r="B54" s="3" t="s">
        <v>42</v>
      </c>
      <c r="C54" s="4">
        <v>18540</v>
      </c>
      <c r="D54" s="4">
        <v>22.5</v>
      </c>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v>18562.5</v>
      </c>
      <c r="AJ54" s="10">
        <f t="shared" si="0"/>
        <v>1.1016580891058439E-3</v>
      </c>
    </row>
    <row r="55" spans="2:36" x14ac:dyDescent="0.25">
      <c r="B55" s="3" t="s">
        <v>7</v>
      </c>
      <c r="C55" s="4">
        <v>11353.5</v>
      </c>
      <c r="D55" s="4">
        <v>5724</v>
      </c>
      <c r="E55" s="4"/>
      <c r="F55" s="4"/>
      <c r="G55" s="4"/>
      <c r="H55" s="4"/>
      <c r="I55" s="4"/>
      <c r="J55" s="4"/>
      <c r="K55" s="4"/>
      <c r="L55" s="4"/>
      <c r="M55" s="4"/>
      <c r="N55" s="4"/>
      <c r="O55" s="4">
        <v>27</v>
      </c>
      <c r="P55" s="4"/>
      <c r="Q55" s="4"/>
      <c r="R55" s="4"/>
      <c r="S55" s="4">
        <v>450</v>
      </c>
      <c r="T55" s="4">
        <v>100</v>
      </c>
      <c r="U55" s="4"/>
      <c r="V55" s="4"/>
      <c r="W55" s="4"/>
      <c r="X55" s="4"/>
      <c r="Y55" s="4"/>
      <c r="Z55" s="4"/>
      <c r="AA55" s="4"/>
      <c r="AB55" s="4"/>
      <c r="AC55" s="4"/>
      <c r="AD55" s="4"/>
      <c r="AE55" s="4"/>
      <c r="AF55" s="4"/>
      <c r="AG55" s="4"/>
      <c r="AH55" s="4"/>
      <c r="AI55" s="4">
        <v>17654.5</v>
      </c>
      <c r="AJ55" s="10">
        <f t="shared" si="0"/>
        <v>1.0477695749020403E-3</v>
      </c>
    </row>
    <row r="56" spans="2:36" x14ac:dyDescent="0.25">
      <c r="B56" s="3" t="s">
        <v>53</v>
      </c>
      <c r="C56" s="4">
        <v>15875.25</v>
      </c>
      <c r="D56" s="4">
        <v>180</v>
      </c>
      <c r="E56" s="4"/>
      <c r="F56" s="4"/>
      <c r="G56" s="4"/>
      <c r="H56" s="4"/>
      <c r="I56" s="4"/>
      <c r="J56" s="4"/>
      <c r="K56" s="4"/>
      <c r="L56" s="4"/>
      <c r="M56" s="4"/>
      <c r="N56" s="4"/>
      <c r="O56" s="4">
        <v>198</v>
      </c>
      <c r="P56" s="4"/>
      <c r="Q56" s="4"/>
      <c r="R56" s="4"/>
      <c r="S56" s="4"/>
      <c r="T56" s="4">
        <v>158</v>
      </c>
      <c r="U56" s="4"/>
      <c r="V56" s="4"/>
      <c r="W56" s="4"/>
      <c r="X56" s="4"/>
      <c r="Y56" s="4">
        <v>699.5</v>
      </c>
      <c r="Z56" s="4"/>
      <c r="AA56" s="4"/>
      <c r="AB56" s="4"/>
      <c r="AC56" s="4"/>
      <c r="AD56" s="4"/>
      <c r="AE56" s="4"/>
      <c r="AF56" s="4">
        <v>13.5</v>
      </c>
      <c r="AG56" s="4"/>
      <c r="AH56" s="4"/>
      <c r="AI56" s="4">
        <v>17124.25</v>
      </c>
      <c r="AJ56" s="10">
        <f t="shared" si="0"/>
        <v>1.0162999882758652E-3</v>
      </c>
    </row>
    <row r="57" spans="2:36" x14ac:dyDescent="0.25">
      <c r="B57" s="3" t="s">
        <v>39</v>
      </c>
      <c r="C57" s="4">
        <v>14922</v>
      </c>
      <c r="D57" s="4"/>
      <c r="E57" s="4"/>
      <c r="F57" s="4"/>
      <c r="G57" s="4"/>
      <c r="H57" s="4"/>
      <c r="I57" s="4"/>
      <c r="J57" s="4"/>
      <c r="K57" s="4"/>
      <c r="L57" s="4"/>
      <c r="M57" s="4"/>
      <c r="N57" s="4"/>
      <c r="O57" s="4"/>
      <c r="P57" s="4"/>
      <c r="Q57" s="4"/>
      <c r="R57" s="4"/>
      <c r="S57" s="4"/>
      <c r="T57" s="4">
        <v>60</v>
      </c>
      <c r="U57" s="4"/>
      <c r="V57" s="4"/>
      <c r="W57" s="4"/>
      <c r="X57" s="4"/>
      <c r="Y57" s="4"/>
      <c r="Z57" s="4"/>
      <c r="AA57" s="4"/>
      <c r="AB57" s="4"/>
      <c r="AC57" s="4"/>
      <c r="AD57" s="4"/>
      <c r="AE57" s="4"/>
      <c r="AF57" s="4"/>
      <c r="AG57" s="4"/>
      <c r="AH57" s="4"/>
      <c r="AI57" s="4">
        <v>14982</v>
      </c>
      <c r="AJ57" s="10">
        <f t="shared" si="0"/>
        <v>8.8916048436276111E-4</v>
      </c>
    </row>
    <row r="58" spans="2:36" x14ac:dyDescent="0.25">
      <c r="B58" s="3" t="s">
        <v>81</v>
      </c>
      <c r="C58" s="4">
        <v>6057</v>
      </c>
      <c r="D58" s="4"/>
      <c r="E58" s="4">
        <v>8550</v>
      </c>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v>14607</v>
      </c>
      <c r="AJ58" s="10">
        <f t="shared" si="0"/>
        <v>8.6690476539092592E-4</v>
      </c>
    </row>
    <row r="59" spans="2:36" x14ac:dyDescent="0.25">
      <c r="B59" s="3" t="s">
        <v>64</v>
      </c>
      <c r="C59" s="4">
        <v>14229</v>
      </c>
      <c r="D59" s="4">
        <v>45</v>
      </c>
      <c r="E59" s="4"/>
      <c r="F59" s="4"/>
      <c r="G59" s="4"/>
      <c r="H59" s="4"/>
      <c r="I59" s="4"/>
      <c r="J59" s="4"/>
      <c r="K59" s="4"/>
      <c r="L59" s="4"/>
      <c r="M59" s="4">
        <v>85.5</v>
      </c>
      <c r="N59" s="4"/>
      <c r="O59" s="4"/>
      <c r="P59" s="4"/>
      <c r="Q59" s="4"/>
      <c r="R59" s="4"/>
      <c r="S59" s="4">
        <v>18</v>
      </c>
      <c r="T59" s="4"/>
      <c r="U59" s="4"/>
      <c r="V59" s="4"/>
      <c r="W59" s="4"/>
      <c r="X59" s="4"/>
      <c r="Y59" s="4"/>
      <c r="Z59" s="4"/>
      <c r="AA59" s="4"/>
      <c r="AB59" s="4"/>
      <c r="AC59" s="4"/>
      <c r="AD59" s="4"/>
      <c r="AE59" s="4"/>
      <c r="AF59" s="4"/>
      <c r="AG59" s="4"/>
      <c r="AH59" s="4"/>
      <c r="AI59" s="4">
        <v>14377.5</v>
      </c>
      <c r="AJ59" s="10">
        <f t="shared" si="0"/>
        <v>8.5328426538016278E-4</v>
      </c>
    </row>
    <row r="60" spans="2:36" x14ac:dyDescent="0.25">
      <c r="B60" s="3" t="s">
        <v>87</v>
      </c>
      <c r="C60" s="4">
        <v>13164</v>
      </c>
      <c r="D60" s="4">
        <v>990</v>
      </c>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v>14154</v>
      </c>
      <c r="AJ60" s="10">
        <f t="shared" si="0"/>
        <v>8.4001985687294891E-4</v>
      </c>
    </row>
    <row r="61" spans="2:36" x14ac:dyDescent="0.25">
      <c r="B61" s="3" t="s">
        <v>97</v>
      </c>
      <c r="C61" s="4">
        <v>13942.5</v>
      </c>
      <c r="D61" s="4"/>
      <c r="E61" s="4"/>
      <c r="F61" s="4"/>
      <c r="G61" s="4"/>
      <c r="H61" s="4"/>
      <c r="I61" s="4"/>
      <c r="J61" s="4"/>
      <c r="K61" s="4"/>
      <c r="L61" s="4"/>
      <c r="M61" s="4"/>
      <c r="N61" s="4"/>
      <c r="O61" s="4"/>
      <c r="P61" s="4"/>
      <c r="Q61" s="4"/>
      <c r="R61" s="4"/>
      <c r="S61" s="4"/>
      <c r="T61" s="4">
        <v>42.75</v>
      </c>
      <c r="U61" s="4"/>
      <c r="V61" s="4"/>
      <c r="W61" s="4"/>
      <c r="X61" s="4"/>
      <c r="Y61" s="4"/>
      <c r="Z61" s="4"/>
      <c r="AA61" s="4"/>
      <c r="AB61" s="4"/>
      <c r="AC61" s="4"/>
      <c r="AD61" s="4"/>
      <c r="AE61" s="4"/>
      <c r="AF61" s="4"/>
      <c r="AG61" s="4"/>
      <c r="AH61" s="4"/>
      <c r="AI61" s="4">
        <v>13985.25</v>
      </c>
      <c r="AJ61" s="10">
        <f t="shared" si="0"/>
        <v>8.3000478333562311E-4</v>
      </c>
    </row>
    <row r="62" spans="2:36" x14ac:dyDescent="0.25">
      <c r="B62" s="3" t="s">
        <v>77</v>
      </c>
      <c r="C62" s="4"/>
      <c r="D62" s="4">
        <v>11025</v>
      </c>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v>11025</v>
      </c>
      <c r="AJ62" s="10">
        <f t="shared" si="0"/>
        <v>6.5431813777195582E-4</v>
      </c>
    </row>
    <row r="63" spans="2:36" x14ac:dyDescent="0.25">
      <c r="B63" s="3" t="s">
        <v>109</v>
      </c>
      <c r="C63" s="4">
        <v>2376</v>
      </c>
      <c r="D63" s="4">
        <v>6093</v>
      </c>
      <c r="E63" s="4"/>
      <c r="F63" s="4"/>
      <c r="G63" s="4"/>
      <c r="H63" s="4"/>
      <c r="I63" s="4"/>
      <c r="J63" s="4"/>
      <c r="K63" s="4"/>
      <c r="L63" s="4"/>
      <c r="M63" s="4"/>
      <c r="N63" s="4">
        <v>1503</v>
      </c>
      <c r="O63" s="4"/>
      <c r="P63" s="4"/>
      <c r="Q63" s="4"/>
      <c r="R63" s="4"/>
      <c r="S63" s="4"/>
      <c r="T63" s="4">
        <v>892</v>
      </c>
      <c r="U63" s="4"/>
      <c r="V63" s="4"/>
      <c r="W63" s="4"/>
      <c r="X63" s="4"/>
      <c r="Y63" s="4"/>
      <c r="Z63" s="4"/>
      <c r="AA63" s="4"/>
      <c r="AB63" s="4"/>
      <c r="AC63" s="4"/>
      <c r="AD63" s="4"/>
      <c r="AE63" s="4"/>
      <c r="AF63" s="4"/>
      <c r="AG63" s="4"/>
      <c r="AH63" s="4"/>
      <c r="AI63" s="4">
        <v>10864</v>
      </c>
      <c r="AJ63" s="10">
        <f t="shared" si="0"/>
        <v>6.4476301576004791E-4</v>
      </c>
    </row>
    <row r="64" spans="2:36" x14ac:dyDescent="0.25">
      <c r="B64" s="3" t="s">
        <v>104</v>
      </c>
      <c r="C64" s="4">
        <v>10282.5</v>
      </c>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v>10282.5</v>
      </c>
      <c r="AJ64" s="10">
        <f t="shared" si="0"/>
        <v>6.1025181420772199E-4</v>
      </c>
    </row>
    <row r="65" spans="2:36" x14ac:dyDescent="0.25">
      <c r="B65" s="3" t="s">
        <v>75</v>
      </c>
      <c r="C65" s="4">
        <v>10149.68</v>
      </c>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v>10149.68</v>
      </c>
      <c r="AJ65" s="10">
        <f t="shared" si="0"/>
        <v>6.0236913529081767E-4</v>
      </c>
    </row>
    <row r="66" spans="2:36" x14ac:dyDescent="0.25">
      <c r="B66" s="3" t="s">
        <v>83</v>
      </c>
      <c r="C66" s="4">
        <v>8383.5</v>
      </c>
      <c r="D66" s="4">
        <v>900</v>
      </c>
      <c r="E66" s="4"/>
      <c r="F66" s="4"/>
      <c r="G66" s="4"/>
      <c r="H66" s="4"/>
      <c r="I66" s="4"/>
      <c r="J66" s="4"/>
      <c r="K66" s="4"/>
      <c r="L66" s="4"/>
      <c r="M66" s="4"/>
      <c r="N66" s="4"/>
      <c r="O66" s="4"/>
      <c r="P66" s="4"/>
      <c r="Q66" s="4"/>
      <c r="R66" s="4"/>
      <c r="S66" s="4"/>
      <c r="T66" s="4">
        <v>9.01</v>
      </c>
      <c r="U66" s="4"/>
      <c r="V66" s="4"/>
      <c r="W66" s="4"/>
      <c r="X66" s="4"/>
      <c r="Y66" s="4">
        <v>2.25</v>
      </c>
      <c r="Z66" s="4"/>
      <c r="AA66" s="4"/>
      <c r="AB66" s="4"/>
      <c r="AC66" s="4"/>
      <c r="AD66" s="4"/>
      <c r="AE66" s="4"/>
      <c r="AF66" s="4"/>
      <c r="AG66" s="4"/>
      <c r="AH66" s="4"/>
      <c r="AI66" s="4">
        <v>9294.76</v>
      </c>
      <c r="AJ66" s="10">
        <f t="shared" si="0"/>
        <v>5.5163084392174727E-4</v>
      </c>
    </row>
    <row r="67" spans="2:36" x14ac:dyDescent="0.25">
      <c r="B67" s="3" t="s">
        <v>112</v>
      </c>
      <c r="C67" s="4">
        <v>9193.5</v>
      </c>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v>9193.5</v>
      </c>
      <c r="AJ67" s="10">
        <f t="shared" si="0"/>
        <v>5.4562120631351254E-4</v>
      </c>
    </row>
    <row r="68" spans="2:36" x14ac:dyDescent="0.25">
      <c r="B68" s="3" t="s">
        <v>85</v>
      </c>
      <c r="C68" s="4">
        <v>8482.5</v>
      </c>
      <c r="D68" s="4">
        <v>157.5</v>
      </c>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v>8640</v>
      </c>
      <c r="AJ68" s="10">
        <f t="shared" si="0"/>
        <v>5.1277176511108373E-4</v>
      </c>
    </row>
    <row r="69" spans="2:36" x14ac:dyDescent="0.25">
      <c r="B69" s="3" t="s">
        <v>47</v>
      </c>
      <c r="C69" s="4">
        <v>7788.75</v>
      </c>
      <c r="D69" s="4"/>
      <c r="E69" s="4"/>
      <c r="F69" s="4"/>
      <c r="G69" s="4"/>
      <c r="H69" s="4"/>
      <c r="I69" s="4"/>
      <c r="J69" s="4"/>
      <c r="K69" s="4"/>
      <c r="L69" s="4"/>
      <c r="M69" s="4"/>
      <c r="N69" s="4"/>
      <c r="O69" s="4"/>
      <c r="P69" s="4"/>
      <c r="Q69" s="4"/>
      <c r="R69" s="4"/>
      <c r="S69" s="4">
        <v>9</v>
      </c>
      <c r="T69" s="4"/>
      <c r="U69" s="4"/>
      <c r="V69" s="4"/>
      <c r="W69" s="4"/>
      <c r="X69" s="4"/>
      <c r="Y69" s="4"/>
      <c r="Z69" s="4"/>
      <c r="AA69" s="4"/>
      <c r="AB69" s="4"/>
      <c r="AC69" s="4"/>
      <c r="AD69" s="4"/>
      <c r="AE69" s="4"/>
      <c r="AF69" s="4"/>
      <c r="AG69" s="4"/>
      <c r="AH69" s="4"/>
      <c r="AI69" s="4">
        <v>7797.75</v>
      </c>
      <c r="AJ69" s="10">
        <f t="shared" si="0"/>
        <v>4.6278542030034179E-4</v>
      </c>
    </row>
    <row r="70" spans="2:36" x14ac:dyDescent="0.25">
      <c r="B70" s="3" t="s">
        <v>108</v>
      </c>
      <c r="C70" s="4">
        <v>3105</v>
      </c>
      <c r="D70" s="4">
        <v>1800</v>
      </c>
      <c r="E70" s="4">
        <v>2700</v>
      </c>
      <c r="F70" s="4"/>
      <c r="G70" s="4"/>
      <c r="H70" s="4"/>
      <c r="I70" s="4"/>
      <c r="J70" s="4"/>
      <c r="K70" s="4"/>
      <c r="L70" s="4"/>
      <c r="M70" s="4"/>
      <c r="N70" s="4"/>
      <c r="O70" s="4"/>
      <c r="P70" s="4"/>
      <c r="Q70" s="4"/>
      <c r="R70" s="4"/>
      <c r="S70" s="4"/>
      <c r="T70" s="4"/>
      <c r="U70" s="4"/>
      <c r="V70" s="4"/>
      <c r="W70" s="4"/>
      <c r="X70" s="4"/>
      <c r="Y70" s="4">
        <v>24</v>
      </c>
      <c r="Z70" s="4"/>
      <c r="AA70" s="4"/>
      <c r="AB70" s="4"/>
      <c r="AC70" s="4"/>
      <c r="AD70" s="4"/>
      <c r="AE70" s="4"/>
      <c r="AF70" s="4"/>
      <c r="AG70" s="4"/>
      <c r="AH70" s="4"/>
      <c r="AI70" s="4">
        <v>7629</v>
      </c>
      <c r="AJ70" s="10">
        <f t="shared" ref="AJ70:AJ133" si="1">AI70/$AI$143</f>
        <v>4.5277034676301594E-4</v>
      </c>
    </row>
    <row r="71" spans="2:36" x14ac:dyDescent="0.25">
      <c r="B71" s="3" t="s">
        <v>72</v>
      </c>
      <c r="C71" s="4">
        <v>5790</v>
      </c>
      <c r="D71" s="4">
        <v>1354.5</v>
      </c>
      <c r="E71" s="4"/>
      <c r="F71" s="4"/>
      <c r="G71" s="4"/>
      <c r="H71" s="4"/>
      <c r="I71" s="4"/>
      <c r="J71" s="4"/>
      <c r="K71" s="4"/>
      <c r="L71" s="4"/>
      <c r="M71" s="4"/>
      <c r="N71" s="4"/>
      <c r="O71" s="4"/>
      <c r="P71" s="4"/>
      <c r="Q71" s="4"/>
      <c r="R71" s="4"/>
      <c r="S71" s="4"/>
      <c r="T71" s="4"/>
      <c r="U71" s="4"/>
      <c r="V71" s="4"/>
      <c r="W71" s="4"/>
      <c r="X71" s="4"/>
      <c r="Y71" s="4">
        <v>72</v>
      </c>
      <c r="Z71" s="4"/>
      <c r="AA71" s="4"/>
      <c r="AB71" s="4"/>
      <c r="AC71" s="4"/>
      <c r="AD71" s="4"/>
      <c r="AE71" s="4"/>
      <c r="AF71" s="4"/>
      <c r="AG71" s="4"/>
      <c r="AH71" s="4"/>
      <c r="AI71" s="4">
        <v>7216.5</v>
      </c>
      <c r="AJ71" s="10">
        <f t="shared" si="1"/>
        <v>4.2828905589399716E-4</v>
      </c>
    </row>
    <row r="72" spans="2:36" x14ac:dyDescent="0.25">
      <c r="B72" s="3" t="s">
        <v>74</v>
      </c>
      <c r="C72" s="4">
        <v>2606.46</v>
      </c>
      <c r="D72" s="4"/>
      <c r="E72" s="4"/>
      <c r="F72" s="4"/>
      <c r="G72" s="4"/>
      <c r="H72" s="4"/>
      <c r="I72" s="4"/>
      <c r="J72" s="4"/>
      <c r="K72" s="4"/>
      <c r="L72" s="4"/>
      <c r="M72" s="4"/>
      <c r="N72" s="4"/>
      <c r="O72" s="4"/>
      <c r="P72" s="4"/>
      <c r="Q72" s="4"/>
      <c r="R72" s="4"/>
      <c r="S72" s="4">
        <v>4473</v>
      </c>
      <c r="T72" s="4"/>
      <c r="U72" s="4"/>
      <c r="V72" s="4"/>
      <c r="W72" s="4"/>
      <c r="X72" s="4"/>
      <c r="Y72" s="4"/>
      <c r="Z72" s="4"/>
      <c r="AA72" s="4"/>
      <c r="AB72" s="4"/>
      <c r="AC72" s="4"/>
      <c r="AD72" s="4"/>
      <c r="AE72" s="4"/>
      <c r="AF72" s="4"/>
      <c r="AG72" s="4"/>
      <c r="AH72" s="4"/>
      <c r="AI72" s="4">
        <v>7079.46</v>
      </c>
      <c r="AJ72" s="10">
        <f t="shared" si="1"/>
        <v>4.2015592595292975E-4</v>
      </c>
    </row>
    <row r="73" spans="2:36" x14ac:dyDescent="0.25">
      <c r="B73" s="3" t="s">
        <v>51</v>
      </c>
      <c r="C73" s="4">
        <v>6916.5</v>
      </c>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v>6916.5</v>
      </c>
      <c r="AJ73" s="10">
        <f t="shared" si="1"/>
        <v>4.10484480716529E-4</v>
      </c>
    </row>
    <row r="74" spans="2:36" x14ac:dyDescent="0.25">
      <c r="B74" s="3" t="s">
        <v>43</v>
      </c>
      <c r="C74" s="4">
        <v>3572.25</v>
      </c>
      <c r="D74" s="4"/>
      <c r="E74" s="4"/>
      <c r="F74" s="4"/>
      <c r="G74" s="4"/>
      <c r="H74" s="4"/>
      <c r="I74" s="4"/>
      <c r="J74" s="4"/>
      <c r="K74" s="4"/>
      <c r="L74" s="4"/>
      <c r="M74" s="4"/>
      <c r="N74" s="4"/>
      <c r="O74" s="4"/>
      <c r="P74" s="4"/>
      <c r="Q74" s="4"/>
      <c r="R74" s="4"/>
      <c r="S74" s="4">
        <v>90</v>
      </c>
      <c r="T74" s="4">
        <v>684</v>
      </c>
      <c r="U74" s="4"/>
      <c r="V74" s="4"/>
      <c r="W74" s="4"/>
      <c r="X74" s="4"/>
      <c r="Y74" s="4">
        <v>216</v>
      </c>
      <c r="Z74" s="4"/>
      <c r="AA74" s="4"/>
      <c r="AB74" s="4"/>
      <c r="AC74" s="4"/>
      <c r="AD74" s="4"/>
      <c r="AE74" s="4">
        <v>1372.5</v>
      </c>
      <c r="AF74" s="4"/>
      <c r="AG74" s="4"/>
      <c r="AH74" s="4"/>
      <c r="AI74" s="4">
        <v>5934.75</v>
      </c>
      <c r="AJ74" s="10">
        <f t="shared" si="1"/>
        <v>3.5221900844826436E-4</v>
      </c>
    </row>
    <row r="75" spans="2:36" x14ac:dyDescent="0.25">
      <c r="B75" s="3" t="s">
        <v>101</v>
      </c>
      <c r="C75" s="4">
        <v>5652</v>
      </c>
      <c r="D75" s="4"/>
      <c r="E75" s="4"/>
      <c r="F75" s="4"/>
      <c r="G75" s="4"/>
      <c r="H75" s="4"/>
      <c r="I75" s="4"/>
      <c r="J75" s="4"/>
      <c r="K75" s="4"/>
      <c r="L75" s="4"/>
      <c r="M75" s="4"/>
      <c r="N75" s="4"/>
      <c r="O75" s="4"/>
      <c r="P75" s="4"/>
      <c r="Q75" s="4"/>
      <c r="R75" s="4"/>
      <c r="S75" s="4"/>
      <c r="T75" s="4"/>
      <c r="U75" s="4"/>
      <c r="V75" s="4"/>
      <c r="W75" s="4"/>
      <c r="X75" s="4"/>
      <c r="Y75" s="4">
        <v>36</v>
      </c>
      <c r="Z75" s="4"/>
      <c r="AA75" s="4"/>
      <c r="AB75" s="4"/>
      <c r="AC75" s="4"/>
      <c r="AD75" s="4"/>
      <c r="AE75" s="4"/>
      <c r="AF75" s="4"/>
      <c r="AG75" s="4"/>
      <c r="AH75" s="4"/>
      <c r="AI75" s="4">
        <v>5688</v>
      </c>
      <c r="AJ75" s="10">
        <f t="shared" si="1"/>
        <v>3.3757474536479678E-4</v>
      </c>
    </row>
    <row r="76" spans="2:36" x14ac:dyDescent="0.25">
      <c r="B76" s="3" t="s">
        <v>69</v>
      </c>
      <c r="C76" s="4">
        <v>4558.5</v>
      </c>
      <c r="D76" s="4"/>
      <c r="E76" s="4"/>
      <c r="F76" s="4"/>
      <c r="G76" s="4"/>
      <c r="H76" s="4"/>
      <c r="I76" s="4"/>
      <c r="J76" s="4"/>
      <c r="K76" s="4"/>
      <c r="L76" s="4"/>
      <c r="M76" s="4"/>
      <c r="N76" s="4"/>
      <c r="O76" s="4"/>
      <c r="P76" s="4"/>
      <c r="Q76" s="4"/>
      <c r="R76" s="4"/>
      <c r="S76" s="4">
        <v>1017</v>
      </c>
      <c r="T76" s="4"/>
      <c r="U76" s="4"/>
      <c r="V76" s="4"/>
      <c r="W76" s="4"/>
      <c r="X76" s="4"/>
      <c r="Y76" s="4">
        <v>27</v>
      </c>
      <c r="Z76" s="4"/>
      <c r="AA76" s="4"/>
      <c r="AB76" s="4"/>
      <c r="AC76" s="4"/>
      <c r="AD76" s="4"/>
      <c r="AE76" s="4"/>
      <c r="AF76" s="4"/>
      <c r="AG76" s="4"/>
      <c r="AH76" s="4"/>
      <c r="AI76" s="4">
        <v>5602.5</v>
      </c>
      <c r="AJ76" s="10">
        <f t="shared" si="1"/>
        <v>3.3250044143921835E-4</v>
      </c>
    </row>
    <row r="77" spans="2:36" x14ac:dyDescent="0.25">
      <c r="B77" s="3" t="s">
        <v>57</v>
      </c>
      <c r="C77" s="4">
        <v>5368.5</v>
      </c>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v>5368.5</v>
      </c>
      <c r="AJ77" s="10">
        <f t="shared" si="1"/>
        <v>3.1861287280079319E-4</v>
      </c>
    </row>
    <row r="78" spans="2:36" x14ac:dyDescent="0.25">
      <c r="B78" s="3" t="s">
        <v>94</v>
      </c>
      <c r="C78" s="4">
        <v>2992.5</v>
      </c>
      <c r="D78" s="4">
        <v>2128.5</v>
      </c>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v>5121</v>
      </c>
      <c r="AJ78" s="10">
        <f t="shared" si="1"/>
        <v>3.0392409827938193E-4</v>
      </c>
    </row>
    <row r="79" spans="2:36" x14ac:dyDescent="0.25">
      <c r="B79" s="3" t="s">
        <v>133</v>
      </c>
      <c r="C79" s="4">
        <v>4671</v>
      </c>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v>4671</v>
      </c>
      <c r="AJ79" s="10">
        <f t="shared" si="1"/>
        <v>2.7721723551317966E-4</v>
      </c>
    </row>
    <row r="80" spans="2:36" x14ac:dyDescent="0.25">
      <c r="B80" s="3" t="s">
        <v>92</v>
      </c>
      <c r="C80" s="4">
        <v>3919.5</v>
      </c>
      <c r="D80" s="4">
        <v>625.5</v>
      </c>
      <c r="E80" s="4"/>
      <c r="F80" s="4"/>
      <c r="G80" s="4"/>
      <c r="H80" s="4"/>
      <c r="I80" s="4"/>
      <c r="J80" s="4"/>
      <c r="K80" s="4"/>
      <c r="L80" s="4"/>
      <c r="M80" s="4"/>
      <c r="N80" s="4"/>
      <c r="O80" s="4"/>
      <c r="P80" s="4"/>
      <c r="Q80" s="4"/>
      <c r="R80" s="4"/>
      <c r="S80" s="4"/>
      <c r="T80" s="4">
        <v>100</v>
      </c>
      <c r="U80" s="4"/>
      <c r="V80" s="4"/>
      <c r="W80" s="4"/>
      <c r="X80" s="4"/>
      <c r="Y80" s="4"/>
      <c r="Z80" s="4"/>
      <c r="AA80" s="4"/>
      <c r="AB80" s="4"/>
      <c r="AC80" s="4"/>
      <c r="AD80" s="4"/>
      <c r="AE80" s="4"/>
      <c r="AF80" s="4"/>
      <c r="AG80" s="4"/>
      <c r="AH80" s="4"/>
      <c r="AI80" s="4">
        <v>4645</v>
      </c>
      <c r="AJ80" s="10">
        <f t="shared" si="1"/>
        <v>2.7567417233113239E-4</v>
      </c>
    </row>
    <row r="81" spans="2:36" x14ac:dyDescent="0.25">
      <c r="B81" s="3" t="s">
        <v>71</v>
      </c>
      <c r="C81" s="4">
        <v>4464</v>
      </c>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v>4464</v>
      </c>
      <c r="AJ81" s="10">
        <f t="shared" si="1"/>
        <v>2.6493207864072658E-4</v>
      </c>
    </row>
    <row r="82" spans="2:36" x14ac:dyDescent="0.25">
      <c r="B82" s="3" t="s">
        <v>65</v>
      </c>
      <c r="C82" s="4">
        <v>4423.5</v>
      </c>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v>4423.5</v>
      </c>
      <c r="AJ82" s="10">
        <f t="shared" si="1"/>
        <v>2.625284609917684E-4</v>
      </c>
    </row>
    <row r="83" spans="2:36" x14ac:dyDescent="0.25">
      <c r="B83" s="3" t="s">
        <v>102</v>
      </c>
      <c r="C83" s="4">
        <v>2250</v>
      </c>
      <c r="D83" s="4">
        <v>1188</v>
      </c>
      <c r="E83" s="4"/>
      <c r="F83" s="4"/>
      <c r="G83" s="4"/>
      <c r="H83" s="4"/>
      <c r="I83" s="4"/>
      <c r="J83" s="4"/>
      <c r="K83" s="4"/>
      <c r="L83" s="4"/>
      <c r="M83" s="4"/>
      <c r="N83" s="4"/>
      <c r="O83" s="4"/>
      <c r="P83" s="4"/>
      <c r="Q83" s="4"/>
      <c r="R83" s="4"/>
      <c r="S83" s="4"/>
      <c r="T83" s="4">
        <v>93.69</v>
      </c>
      <c r="U83" s="4"/>
      <c r="V83" s="4"/>
      <c r="W83" s="4"/>
      <c r="X83" s="4"/>
      <c r="Y83" s="4">
        <v>67.5</v>
      </c>
      <c r="Z83" s="4"/>
      <c r="AA83" s="4"/>
      <c r="AB83" s="4"/>
      <c r="AC83" s="4"/>
      <c r="AD83" s="4"/>
      <c r="AE83" s="4"/>
      <c r="AF83" s="4"/>
      <c r="AG83" s="4"/>
      <c r="AH83" s="4"/>
      <c r="AI83" s="4">
        <v>3599.19</v>
      </c>
      <c r="AJ83" s="10">
        <f t="shared" si="1"/>
        <v>2.1360682977663906E-4</v>
      </c>
    </row>
    <row r="84" spans="2:36" x14ac:dyDescent="0.25">
      <c r="B84" s="3" t="s">
        <v>58</v>
      </c>
      <c r="C84" s="4">
        <v>3262.5</v>
      </c>
      <c r="D84" s="4">
        <v>288</v>
      </c>
      <c r="E84" s="4"/>
      <c r="F84" s="4"/>
      <c r="G84" s="4"/>
      <c r="H84" s="4"/>
      <c r="I84" s="4"/>
      <c r="J84" s="4"/>
      <c r="K84" s="4"/>
      <c r="L84" s="4"/>
      <c r="M84" s="4"/>
      <c r="N84" s="4"/>
      <c r="O84" s="4"/>
      <c r="P84" s="4"/>
      <c r="Q84" s="4"/>
      <c r="R84" s="4"/>
      <c r="S84" s="4"/>
      <c r="T84" s="4">
        <v>5</v>
      </c>
      <c r="U84" s="4"/>
      <c r="V84" s="4"/>
      <c r="W84" s="4"/>
      <c r="X84" s="4"/>
      <c r="Y84" s="4">
        <v>3.75</v>
      </c>
      <c r="Z84" s="4"/>
      <c r="AA84" s="4"/>
      <c r="AB84" s="4"/>
      <c r="AC84" s="4"/>
      <c r="AD84" s="4"/>
      <c r="AE84" s="4"/>
      <c r="AF84" s="4"/>
      <c r="AG84" s="4"/>
      <c r="AH84" s="4"/>
      <c r="AI84" s="4">
        <v>3559.25</v>
      </c>
      <c r="AJ84" s="10">
        <f t="shared" si="1"/>
        <v>2.112364473346788E-4</v>
      </c>
    </row>
    <row r="85" spans="2:36" x14ac:dyDescent="0.25">
      <c r="B85" s="3" t="s">
        <v>40</v>
      </c>
      <c r="C85" s="4">
        <v>3064.5</v>
      </c>
      <c r="D85" s="4">
        <v>270</v>
      </c>
      <c r="E85" s="4"/>
      <c r="F85" s="4"/>
      <c r="G85" s="4"/>
      <c r="H85" s="4"/>
      <c r="I85" s="4"/>
      <c r="J85" s="4"/>
      <c r="K85" s="4"/>
      <c r="L85" s="4"/>
      <c r="M85" s="4"/>
      <c r="N85" s="4"/>
      <c r="O85" s="4"/>
      <c r="P85" s="4"/>
      <c r="Q85" s="4"/>
      <c r="R85" s="4"/>
      <c r="S85" s="4"/>
      <c r="T85" s="4">
        <v>12</v>
      </c>
      <c r="U85" s="4"/>
      <c r="V85" s="4"/>
      <c r="W85" s="4"/>
      <c r="X85" s="4"/>
      <c r="Y85" s="4"/>
      <c r="Z85" s="4"/>
      <c r="AA85" s="4"/>
      <c r="AB85" s="4"/>
      <c r="AC85" s="4"/>
      <c r="AD85" s="4"/>
      <c r="AE85" s="4"/>
      <c r="AF85" s="4"/>
      <c r="AG85" s="4"/>
      <c r="AH85" s="4"/>
      <c r="AI85" s="4">
        <v>3346.5</v>
      </c>
      <c r="AJ85" s="10">
        <f t="shared" si="1"/>
        <v>1.9861003610465759E-4</v>
      </c>
    </row>
    <row r="86" spans="2:36" x14ac:dyDescent="0.25">
      <c r="B86" s="3" t="s">
        <v>136</v>
      </c>
      <c r="C86" s="4">
        <v>3321</v>
      </c>
      <c r="D86" s="4"/>
      <c r="E86" s="4"/>
      <c r="F86" s="4"/>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v>3321</v>
      </c>
      <c r="AJ86" s="10">
        <f t="shared" si="1"/>
        <v>1.970966472145728E-4</v>
      </c>
    </row>
    <row r="87" spans="2:36" x14ac:dyDescent="0.25">
      <c r="B87" s="3" t="s">
        <v>84</v>
      </c>
      <c r="C87" s="4">
        <v>3267</v>
      </c>
      <c r="D87" s="4"/>
      <c r="E87" s="4"/>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v>3267</v>
      </c>
      <c r="AJ87" s="10">
        <f t="shared" si="1"/>
        <v>1.9389182368262852E-4</v>
      </c>
    </row>
    <row r="88" spans="2:36" x14ac:dyDescent="0.25">
      <c r="B88" s="3" t="s">
        <v>129</v>
      </c>
      <c r="C88" s="4">
        <v>3105</v>
      </c>
      <c r="D88" s="4"/>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v>3105</v>
      </c>
      <c r="AJ88" s="10">
        <f t="shared" si="1"/>
        <v>1.8427735308679572E-4</v>
      </c>
    </row>
    <row r="89" spans="2:36" x14ac:dyDescent="0.25">
      <c r="B89" s="3" t="s">
        <v>11</v>
      </c>
      <c r="C89" s="4">
        <v>2970</v>
      </c>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v>2970</v>
      </c>
      <c r="AJ89" s="10">
        <f t="shared" si="1"/>
        <v>1.7626529425693503E-4</v>
      </c>
    </row>
    <row r="90" spans="2:36" x14ac:dyDescent="0.25">
      <c r="B90" s="3" t="s">
        <v>126</v>
      </c>
      <c r="C90" s="4">
        <v>2331</v>
      </c>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v>2331</v>
      </c>
      <c r="AJ90" s="10">
        <f t="shared" si="1"/>
        <v>1.3834154912892779E-4</v>
      </c>
    </row>
    <row r="91" spans="2:36" x14ac:dyDescent="0.25">
      <c r="B91" s="3" t="s">
        <v>28</v>
      </c>
      <c r="C91" s="4">
        <v>2250</v>
      </c>
      <c r="D91" s="4"/>
      <c r="E91" s="4"/>
      <c r="F91" s="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v>2250</v>
      </c>
      <c r="AJ91" s="10">
        <f t="shared" si="1"/>
        <v>1.3353431383101138E-4</v>
      </c>
    </row>
    <row r="92" spans="2:36" x14ac:dyDescent="0.25">
      <c r="B92" s="3" t="s">
        <v>100</v>
      </c>
      <c r="C92" s="4">
        <v>180</v>
      </c>
      <c r="D92" s="4">
        <v>2002.5</v>
      </c>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v>2182.5</v>
      </c>
      <c r="AJ92" s="10">
        <f t="shared" si="1"/>
        <v>1.2952828441608106E-4</v>
      </c>
    </row>
    <row r="93" spans="2:36" x14ac:dyDescent="0.25">
      <c r="B93" s="3" t="s">
        <v>38</v>
      </c>
      <c r="C93" s="4">
        <v>2160</v>
      </c>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v>8.25</v>
      </c>
      <c r="AG93" s="4"/>
      <c r="AH93" s="4"/>
      <c r="AI93" s="4">
        <v>2168.25</v>
      </c>
      <c r="AJ93" s="10">
        <f t="shared" si="1"/>
        <v>1.286825670951513E-4</v>
      </c>
    </row>
    <row r="94" spans="2:36" x14ac:dyDescent="0.25">
      <c r="B94" s="3" t="s">
        <v>35</v>
      </c>
      <c r="C94" s="4">
        <v>1822.5</v>
      </c>
      <c r="D94" s="4"/>
      <c r="E94" s="4"/>
      <c r="F94" s="4"/>
      <c r="G94" s="4"/>
      <c r="H94" s="4"/>
      <c r="I94" s="4"/>
      <c r="J94" s="4"/>
      <c r="K94" s="4"/>
      <c r="L94" s="4"/>
      <c r="M94" s="4"/>
      <c r="N94" s="4"/>
      <c r="O94" s="4"/>
      <c r="P94" s="4"/>
      <c r="Q94" s="4"/>
      <c r="R94" s="4"/>
      <c r="S94" s="4"/>
      <c r="T94" s="4">
        <v>4.5</v>
      </c>
      <c r="U94" s="4"/>
      <c r="V94" s="4"/>
      <c r="W94" s="4"/>
      <c r="X94" s="4"/>
      <c r="Y94" s="4"/>
      <c r="Z94" s="4"/>
      <c r="AA94" s="4"/>
      <c r="AB94" s="4"/>
      <c r="AC94" s="4"/>
      <c r="AD94" s="4"/>
      <c r="AE94" s="4"/>
      <c r="AF94" s="4"/>
      <c r="AG94" s="4"/>
      <c r="AH94" s="4"/>
      <c r="AI94" s="4">
        <v>1827</v>
      </c>
      <c r="AJ94" s="10">
        <f t="shared" si="1"/>
        <v>1.0842986283078124E-4</v>
      </c>
    </row>
    <row r="95" spans="2:36" x14ac:dyDescent="0.25">
      <c r="B95" s="3" t="s">
        <v>130</v>
      </c>
      <c r="C95" s="4">
        <v>1665</v>
      </c>
      <c r="D95" s="4"/>
      <c r="E95" s="4"/>
      <c r="F95" s="4"/>
      <c r="G95" s="4"/>
      <c r="H95" s="4"/>
      <c r="I95" s="4"/>
      <c r="J95" s="4"/>
      <c r="K95" s="4"/>
      <c r="L95" s="4"/>
      <c r="M95" s="4"/>
      <c r="N95" s="4"/>
      <c r="O95" s="4"/>
      <c r="P95" s="4"/>
      <c r="Q95" s="4"/>
      <c r="R95" s="4"/>
      <c r="S95" s="4"/>
      <c r="T95" s="4"/>
      <c r="U95" s="4"/>
      <c r="V95" s="4"/>
      <c r="W95" s="4"/>
      <c r="X95" s="4"/>
      <c r="Y95" s="4">
        <v>158</v>
      </c>
      <c r="Z95" s="4"/>
      <c r="AA95" s="4"/>
      <c r="AB95" s="4"/>
      <c r="AC95" s="4"/>
      <c r="AD95" s="4"/>
      <c r="AE95" s="4"/>
      <c r="AF95" s="4"/>
      <c r="AG95" s="4"/>
      <c r="AH95" s="4"/>
      <c r="AI95" s="4">
        <v>1823</v>
      </c>
      <c r="AJ95" s="10">
        <f t="shared" si="1"/>
        <v>1.0819246849508167E-4</v>
      </c>
    </row>
    <row r="96" spans="2:36" x14ac:dyDescent="0.25">
      <c r="B96" s="3" t="s">
        <v>19</v>
      </c>
      <c r="C96" s="4">
        <v>1521</v>
      </c>
      <c r="D96" s="4"/>
      <c r="E96" s="4"/>
      <c r="F96" s="4"/>
      <c r="G96" s="4"/>
      <c r="H96" s="4"/>
      <c r="I96" s="4"/>
      <c r="J96" s="4"/>
      <c r="K96" s="4"/>
      <c r="L96" s="4"/>
      <c r="M96" s="4"/>
      <c r="N96" s="4"/>
      <c r="O96" s="4"/>
      <c r="P96" s="4"/>
      <c r="Q96" s="4"/>
      <c r="R96" s="4"/>
      <c r="S96" s="4"/>
      <c r="T96" s="4"/>
      <c r="U96" s="4"/>
      <c r="V96" s="4"/>
      <c r="W96" s="4"/>
      <c r="X96" s="4"/>
      <c r="Y96" s="4">
        <v>180</v>
      </c>
      <c r="Z96" s="4"/>
      <c r="AA96" s="4"/>
      <c r="AB96" s="4"/>
      <c r="AC96" s="4"/>
      <c r="AD96" s="4"/>
      <c r="AE96" s="4"/>
      <c r="AF96" s="4"/>
      <c r="AG96" s="4"/>
      <c r="AH96" s="4"/>
      <c r="AI96" s="4">
        <v>1701</v>
      </c>
      <c r="AJ96" s="10">
        <f t="shared" si="1"/>
        <v>1.0095194125624461E-4</v>
      </c>
    </row>
    <row r="97" spans="2:36" x14ac:dyDescent="0.25">
      <c r="B97" s="3" t="s">
        <v>121</v>
      </c>
      <c r="C97" s="4">
        <v>1588.5</v>
      </c>
      <c r="D97" s="4"/>
      <c r="E97" s="4"/>
      <c r="F97" s="4"/>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v>1588.5</v>
      </c>
      <c r="AJ97" s="10">
        <f t="shared" si="1"/>
        <v>9.427522556469404E-5</v>
      </c>
    </row>
    <row r="98" spans="2:36" x14ac:dyDescent="0.25">
      <c r="B98" s="3" t="s">
        <v>105</v>
      </c>
      <c r="C98" s="4">
        <v>1575</v>
      </c>
      <c r="D98" s="4"/>
      <c r="E98" s="4"/>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v>1575</v>
      </c>
      <c r="AJ98" s="10">
        <f t="shared" si="1"/>
        <v>9.3474019681707971E-5</v>
      </c>
    </row>
    <row r="99" spans="2:36" x14ac:dyDescent="0.25">
      <c r="B99" s="3" t="s">
        <v>44</v>
      </c>
      <c r="C99" s="4">
        <v>1566</v>
      </c>
      <c r="D99" s="4"/>
      <c r="E99" s="4"/>
      <c r="F99" s="4"/>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v>1566</v>
      </c>
      <c r="AJ99" s="10">
        <f t="shared" si="1"/>
        <v>9.2939882426383929E-5</v>
      </c>
    </row>
    <row r="100" spans="2:36" x14ac:dyDescent="0.25">
      <c r="B100" s="3" t="s">
        <v>34</v>
      </c>
      <c r="C100" s="4">
        <v>1471.5</v>
      </c>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v>1471.5</v>
      </c>
      <c r="AJ100" s="10">
        <f t="shared" si="1"/>
        <v>8.7331441245481445E-5</v>
      </c>
    </row>
    <row r="101" spans="2:36" x14ac:dyDescent="0.25">
      <c r="B101" s="3" t="s">
        <v>115</v>
      </c>
      <c r="C101" s="4">
        <v>1336.5</v>
      </c>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v>1336.5</v>
      </c>
      <c r="AJ101" s="10">
        <f t="shared" si="1"/>
        <v>7.9319382415620767E-5</v>
      </c>
    </row>
    <row r="102" spans="2:36" x14ac:dyDescent="0.25">
      <c r="B102" s="3" t="s">
        <v>50</v>
      </c>
      <c r="C102" s="4">
        <v>1305</v>
      </c>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v>1305</v>
      </c>
      <c r="AJ102" s="10">
        <f t="shared" si="1"/>
        <v>7.7449902021986601E-5</v>
      </c>
    </row>
    <row r="103" spans="2:36" x14ac:dyDescent="0.25">
      <c r="B103" s="3" t="s">
        <v>106</v>
      </c>
      <c r="C103" s="4">
        <v>1098</v>
      </c>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v>1098</v>
      </c>
      <c r="AJ103" s="10">
        <f t="shared" si="1"/>
        <v>6.5164745149533563E-5</v>
      </c>
    </row>
    <row r="104" spans="2:36" x14ac:dyDescent="0.25">
      <c r="B104" s="3" t="s">
        <v>125</v>
      </c>
      <c r="C104" s="4"/>
      <c r="D104" s="4">
        <v>990</v>
      </c>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v>990</v>
      </c>
      <c r="AJ104" s="10">
        <f t="shared" si="1"/>
        <v>5.8755098085645009E-5</v>
      </c>
    </row>
    <row r="105" spans="2:36" x14ac:dyDescent="0.25">
      <c r="B105" s="3" t="s">
        <v>80</v>
      </c>
      <c r="C105" s="4">
        <v>243</v>
      </c>
      <c r="D105" s="4">
        <v>270</v>
      </c>
      <c r="E105" s="4"/>
      <c r="F105" s="4"/>
      <c r="G105" s="4"/>
      <c r="H105" s="4"/>
      <c r="I105" s="4"/>
      <c r="J105" s="4">
        <v>63</v>
      </c>
      <c r="K105" s="4"/>
      <c r="L105" s="4"/>
      <c r="M105" s="4"/>
      <c r="N105" s="4"/>
      <c r="O105" s="4"/>
      <c r="P105" s="4"/>
      <c r="Q105" s="4"/>
      <c r="R105" s="4"/>
      <c r="S105" s="4">
        <v>364.5</v>
      </c>
      <c r="T105" s="4"/>
      <c r="U105" s="4"/>
      <c r="V105" s="4"/>
      <c r="W105" s="4"/>
      <c r="X105" s="4"/>
      <c r="Y105" s="4"/>
      <c r="Z105" s="4"/>
      <c r="AA105" s="4"/>
      <c r="AB105" s="4"/>
      <c r="AC105" s="4"/>
      <c r="AD105" s="4"/>
      <c r="AE105" s="4"/>
      <c r="AF105" s="4"/>
      <c r="AG105" s="4"/>
      <c r="AH105" s="4"/>
      <c r="AI105" s="4">
        <v>940.5</v>
      </c>
      <c r="AJ105" s="10">
        <f t="shared" si="1"/>
        <v>5.581734318136276E-5</v>
      </c>
    </row>
    <row r="106" spans="2:36" x14ac:dyDescent="0.25">
      <c r="B106" s="3" t="s">
        <v>78</v>
      </c>
      <c r="C106" s="4">
        <v>928.5</v>
      </c>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v>928.5</v>
      </c>
      <c r="AJ106" s="10">
        <f t="shared" si="1"/>
        <v>5.5105160174264031E-5</v>
      </c>
    </row>
    <row r="107" spans="2:36" x14ac:dyDescent="0.25">
      <c r="B107" s="3" t="s">
        <v>73</v>
      </c>
      <c r="C107" s="4">
        <v>922.5</v>
      </c>
      <c r="D107" s="4"/>
      <c r="E107" s="4"/>
      <c r="F107" s="4"/>
      <c r="G107" s="4"/>
      <c r="H107" s="4"/>
      <c r="I107" s="4"/>
      <c r="J107" s="4"/>
      <c r="K107" s="4"/>
      <c r="L107" s="4"/>
      <c r="M107" s="4"/>
      <c r="N107" s="4"/>
      <c r="O107" s="4"/>
      <c r="P107" s="4"/>
      <c r="Q107" s="4"/>
      <c r="R107" s="4"/>
      <c r="S107" s="4"/>
      <c r="T107" s="4">
        <v>2.95</v>
      </c>
      <c r="U107" s="4"/>
      <c r="V107" s="4"/>
      <c r="W107" s="4"/>
      <c r="X107" s="4"/>
      <c r="Y107" s="4"/>
      <c r="Z107" s="4"/>
      <c r="AA107" s="4"/>
      <c r="AB107" s="4"/>
      <c r="AC107" s="4"/>
      <c r="AD107" s="4"/>
      <c r="AE107" s="4"/>
      <c r="AF107" s="4"/>
      <c r="AG107" s="4"/>
      <c r="AH107" s="4"/>
      <c r="AI107" s="4">
        <v>925.45</v>
      </c>
      <c r="AJ107" s="10">
        <f t="shared" si="1"/>
        <v>5.4924146993293105E-5</v>
      </c>
    </row>
    <row r="108" spans="2:36" x14ac:dyDescent="0.25">
      <c r="B108" s="3" t="s">
        <v>135</v>
      </c>
      <c r="C108" s="4">
        <v>364.5</v>
      </c>
      <c r="D108" s="4">
        <v>504</v>
      </c>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v>868.5</v>
      </c>
      <c r="AJ108" s="10">
        <f t="shared" si="1"/>
        <v>5.1544245138770394E-5</v>
      </c>
    </row>
    <row r="109" spans="2:36" x14ac:dyDescent="0.25">
      <c r="B109" s="3" t="s">
        <v>96</v>
      </c>
      <c r="C109" s="4">
        <v>769.5</v>
      </c>
      <c r="D109" s="4"/>
      <c r="E109" s="4"/>
      <c r="F109" s="4"/>
      <c r="G109" s="4"/>
      <c r="H109" s="4"/>
      <c r="I109" s="4"/>
      <c r="J109" s="4"/>
      <c r="K109" s="4"/>
      <c r="L109" s="4"/>
      <c r="M109" s="4"/>
      <c r="N109" s="4"/>
      <c r="O109" s="4"/>
      <c r="P109" s="4"/>
      <c r="Q109" s="4"/>
      <c r="R109" s="4"/>
      <c r="S109" s="4">
        <v>13.5</v>
      </c>
      <c r="T109" s="4">
        <v>13.5</v>
      </c>
      <c r="U109" s="4"/>
      <c r="V109" s="4"/>
      <c r="W109" s="4"/>
      <c r="X109" s="4"/>
      <c r="Y109" s="4"/>
      <c r="Z109" s="4"/>
      <c r="AA109" s="4"/>
      <c r="AB109" s="4"/>
      <c r="AC109" s="4"/>
      <c r="AD109" s="4"/>
      <c r="AE109" s="4"/>
      <c r="AF109" s="4"/>
      <c r="AG109" s="4"/>
      <c r="AH109" s="4"/>
      <c r="AI109" s="4">
        <v>796.5</v>
      </c>
      <c r="AJ109" s="10">
        <f t="shared" si="1"/>
        <v>4.7271147096178034E-5</v>
      </c>
    </row>
    <row r="110" spans="2:36" x14ac:dyDescent="0.25">
      <c r="B110" s="3" t="s">
        <v>124</v>
      </c>
      <c r="C110" s="4">
        <v>742.5</v>
      </c>
      <c r="D110" s="4"/>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v>742.5</v>
      </c>
      <c r="AJ110" s="10">
        <f t="shared" si="1"/>
        <v>4.4066323564233757E-5</v>
      </c>
    </row>
    <row r="111" spans="2:36" x14ac:dyDescent="0.25">
      <c r="B111" s="3" t="s">
        <v>107</v>
      </c>
      <c r="C111" s="4">
        <v>603</v>
      </c>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v>603</v>
      </c>
      <c r="AJ111" s="10">
        <f t="shared" si="1"/>
        <v>3.5787196106711051E-5</v>
      </c>
    </row>
    <row r="112" spans="2:36" x14ac:dyDescent="0.25">
      <c r="B112" s="3" t="s">
        <v>140</v>
      </c>
      <c r="C112" s="4">
        <v>540</v>
      </c>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v>540</v>
      </c>
      <c r="AJ112" s="10">
        <f t="shared" si="1"/>
        <v>3.2048235319442733E-5</v>
      </c>
    </row>
    <row r="113" spans="2:36" x14ac:dyDescent="0.25">
      <c r="B113" s="3" t="s">
        <v>52</v>
      </c>
      <c r="C113" s="4">
        <v>486.4</v>
      </c>
      <c r="D113" s="4"/>
      <c r="E113" s="4"/>
      <c r="F113" s="4"/>
      <c r="G113" s="4">
        <v>40</v>
      </c>
      <c r="H113" s="4"/>
      <c r="I113" s="4"/>
      <c r="J113" s="4"/>
      <c r="K113" s="4"/>
      <c r="L113" s="4"/>
      <c r="M113" s="4"/>
      <c r="N113" s="4"/>
      <c r="O113" s="4"/>
      <c r="P113" s="4"/>
      <c r="Q113" s="4"/>
      <c r="R113" s="4"/>
      <c r="S113" s="4">
        <v>9</v>
      </c>
      <c r="T113" s="4"/>
      <c r="U113" s="4"/>
      <c r="V113" s="4"/>
      <c r="W113" s="4"/>
      <c r="X113" s="4"/>
      <c r="Y113" s="4"/>
      <c r="Z113" s="4"/>
      <c r="AA113" s="4"/>
      <c r="AB113" s="4"/>
      <c r="AC113" s="4"/>
      <c r="AD113" s="4"/>
      <c r="AE113" s="4"/>
      <c r="AF113" s="4"/>
      <c r="AG113" s="4"/>
      <c r="AH113" s="4"/>
      <c r="AI113" s="4">
        <v>535.4</v>
      </c>
      <c r="AJ113" s="10">
        <f t="shared" si="1"/>
        <v>3.1775231833388221E-5</v>
      </c>
    </row>
    <row r="114" spans="2:36" x14ac:dyDescent="0.25">
      <c r="B114" s="3" t="s">
        <v>93</v>
      </c>
      <c r="C114" s="4"/>
      <c r="D114" s="4">
        <v>517.5</v>
      </c>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v>517.5</v>
      </c>
      <c r="AJ114" s="10">
        <f t="shared" si="1"/>
        <v>3.0712892181132616E-5</v>
      </c>
    </row>
    <row r="115" spans="2:36" x14ac:dyDescent="0.25">
      <c r="B115" s="3" t="s">
        <v>131</v>
      </c>
      <c r="C115" s="4">
        <v>441</v>
      </c>
      <c r="D115" s="4"/>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v>441</v>
      </c>
      <c r="AJ115" s="10">
        <f t="shared" si="1"/>
        <v>2.6172725510878231E-5</v>
      </c>
    </row>
    <row r="116" spans="2:36" x14ac:dyDescent="0.25">
      <c r="B116" s="3" t="s">
        <v>141</v>
      </c>
      <c r="C116" s="4"/>
      <c r="D116" s="4"/>
      <c r="E116" s="4"/>
      <c r="F116" s="4"/>
      <c r="G116" s="4"/>
      <c r="H116" s="4"/>
      <c r="I116" s="4"/>
      <c r="J116" s="4"/>
      <c r="K116" s="4"/>
      <c r="L116" s="4"/>
      <c r="M116" s="4"/>
      <c r="N116" s="4"/>
      <c r="O116" s="4"/>
      <c r="P116" s="4"/>
      <c r="Q116" s="4"/>
      <c r="R116" s="4"/>
      <c r="S116" s="4">
        <v>441</v>
      </c>
      <c r="T116" s="4"/>
      <c r="U116" s="4"/>
      <c r="V116" s="4"/>
      <c r="W116" s="4"/>
      <c r="X116" s="4"/>
      <c r="Y116" s="4"/>
      <c r="Z116" s="4"/>
      <c r="AA116" s="4"/>
      <c r="AB116" s="4"/>
      <c r="AC116" s="4"/>
      <c r="AD116" s="4"/>
      <c r="AE116" s="4"/>
      <c r="AF116" s="4"/>
      <c r="AG116" s="4"/>
      <c r="AH116" s="4"/>
      <c r="AI116" s="4">
        <v>441</v>
      </c>
      <c r="AJ116" s="10">
        <f t="shared" si="1"/>
        <v>2.6172725510878231E-5</v>
      </c>
    </row>
    <row r="117" spans="2:36" x14ac:dyDescent="0.25">
      <c r="B117" s="3" t="s">
        <v>137</v>
      </c>
      <c r="C117" s="4"/>
      <c r="D117" s="4">
        <v>360</v>
      </c>
      <c r="E117" s="4"/>
      <c r="F117" s="4"/>
      <c r="G117" s="4"/>
      <c r="H117" s="4"/>
      <c r="I117" s="4"/>
      <c r="J117" s="4"/>
      <c r="K117" s="4"/>
      <c r="L117" s="4"/>
      <c r="M117" s="4"/>
      <c r="N117" s="4"/>
      <c r="O117" s="4"/>
      <c r="P117" s="4"/>
      <c r="Q117" s="4"/>
      <c r="R117" s="4"/>
      <c r="S117" s="4"/>
      <c r="T117" s="4"/>
      <c r="U117" s="4"/>
      <c r="V117" s="4"/>
      <c r="W117" s="4"/>
      <c r="X117" s="4"/>
      <c r="Y117" s="4">
        <v>18</v>
      </c>
      <c r="Z117" s="4"/>
      <c r="AA117" s="4"/>
      <c r="AB117" s="4"/>
      <c r="AC117" s="4"/>
      <c r="AD117" s="4"/>
      <c r="AE117" s="4"/>
      <c r="AF117" s="4"/>
      <c r="AG117" s="4"/>
      <c r="AH117" s="4"/>
      <c r="AI117" s="4">
        <v>378</v>
      </c>
      <c r="AJ117" s="10">
        <f t="shared" si="1"/>
        <v>2.2433764723609913E-5</v>
      </c>
    </row>
    <row r="118" spans="2:36" x14ac:dyDescent="0.25">
      <c r="B118" s="3" t="s">
        <v>116</v>
      </c>
      <c r="C118" s="4">
        <v>373.5</v>
      </c>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v>373.5</v>
      </c>
      <c r="AJ118" s="10">
        <f t="shared" si="1"/>
        <v>2.2166696095947889E-5</v>
      </c>
    </row>
    <row r="119" spans="2:36" x14ac:dyDescent="0.25">
      <c r="B119" s="3" t="s">
        <v>98</v>
      </c>
      <c r="C119" s="4">
        <v>270</v>
      </c>
      <c r="D119" s="4"/>
      <c r="E119" s="4"/>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c r="AI119" s="4">
        <v>270</v>
      </c>
      <c r="AJ119" s="10">
        <f t="shared" si="1"/>
        <v>1.6024117659721367E-5</v>
      </c>
    </row>
    <row r="120" spans="2:36" x14ac:dyDescent="0.25">
      <c r="B120" s="3" t="s">
        <v>88</v>
      </c>
      <c r="C120" s="4">
        <v>270</v>
      </c>
      <c r="D120" s="4"/>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v>270</v>
      </c>
      <c r="AJ120" s="10">
        <f t="shared" si="1"/>
        <v>1.6024117659721367E-5</v>
      </c>
    </row>
    <row r="121" spans="2:36" x14ac:dyDescent="0.25">
      <c r="B121" s="3" t="s">
        <v>82</v>
      </c>
      <c r="C121" s="4">
        <v>234</v>
      </c>
      <c r="D121" s="4"/>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v>234</v>
      </c>
      <c r="AJ121" s="10">
        <f t="shared" si="1"/>
        <v>1.3887568638425185E-5</v>
      </c>
    </row>
    <row r="122" spans="2:36" x14ac:dyDescent="0.25">
      <c r="B122" s="3" t="s">
        <v>110</v>
      </c>
      <c r="C122" s="4">
        <v>225</v>
      </c>
      <c r="D122" s="4"/>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v>225</v>
      </c>
      <c r="AJ122" s="10">
        <f t="shared" si="1"/>
        <v>1.3353431383101138E-5</v>
      </c>
    </row>
    <row r="123" spans="2:36" x14ac:dyDescent="0.25">
      <c r="B123" s="3" t="s">
        <v>99</v>
      </c>
      <c r="C123" s="4">
        <v>198</v>
      </c>
      <c r="D123" s="4"/>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c r="AI123" s="4">
        <v>198</v>
      </c>
      <c r="AJ123" s="10">
        <f t="shared" si="1"/>
        <v>1.1751019617129002E-5</v>
      </c>
    </row>
    <row r="124" spans="2:36" x14ac:dyDescent="0.25">
      <c r="B124" s="3" t="s">
        <v>132</v>
      </c>
      <c r="C124" s="4">
        <v>180</v>
      </c>
      <c r="D124" s="4"/>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v>180</v>
      </c>
      <c r="AJ124" s="10">
        <f t="shared" si="1"/>
        <v>1.0682745106480912E-5</v>
      </c>
    </row>
    <row r="125" spans="2:36" x14ac:dyDescent="0.25">
      <c r="B125" s="3" t="s">
        <v>91</v>
      </c>
      <c r="C125" s="4">
        <v>180</v>
      </c>
      <c r="D125" s="4"/>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v>180</v>
      </c>
      <c r="AJ125" s="10">
        <f t="shared" si="1"/>
        <v>1.0682745106480912E-5</v>
      </c>
    </row>
    <row r="126" spans="2:36" x14ac:dyDescent="0.25">
      <c r="B126" s="3" t="s">
        <v>86</v>
      </c>
      <c r="C126" s="4"/>
      <c r="D126" s="4"/>
      <c r="E126" s="4"/>
      <c r="F126" s="4"/>
      <c r="G126" s="4"/>
      <c r="H126" s="4"/>
      <c r="I126" s="4"/>
      <c r="J126" s="4"/>
      <c r="K126" s="4"/>
      <c r="L126" s="4"/>
      <c r="M126" s="4"/>
      <c r="N126" s="4"/>
      <c r="O126" s="4"/>
      <c r="P126" s="4"/>
      <c r="Q126" s="4"/>
      <c r="R126" s="4"/>
      <c r="S126" s="4">
        <v>135</v>
      </c>
      <c r="T126" s="4">
        <v>14.4</v>
      </c>
      <c r="U126" s="4"/>
      <c r="V126" s="4"/>
      <c r="W126" s="4"/>
      <c r="X126" s="4"/>
      <c r="Y126" s="4"/>
      <c r="Z126" s="4"/>
      <c r="AA126" s="4"/>
      <c r="AB126" s="4"/>
      <c r="AC126" s="4"/>
      <c r="AD126" s="4"/>
      <c r="AE126" s="4"/>
      <c r="AF126" s="4"/>
      <c r="AG126" s="4"/>
      <c r="AH126" s="4"/>
      <c r="AI126" s="4">
        <v>149.4</v>
      </c>
      <c r="AJ126" s="10">
        <f t="shared" si="1"/>
        <v>8.8666784383791566E-6</v>
      </c>
    </row>
    <row r="127" spans="2:36" x14ac:dyDescent="0.25">
      <c r="B127" s="3" t="s">
        <v>134</v>
      </c>
      <c r="C127" s="4">
        <v>135</v>
      </c>
      <c r="D127" s="4"/>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v>135</v>
      </c>
      <c r="AJ127" s="10">
        <f t="shared" si="1"/>
        <v>8.0120588298606833E-6</v>
      </c>
    </row>
    <row r="128" spans="2:36" x14ac:dyDescent="0.25">
      <c r="B128" s="3" t="s">
        <v>138</v>
      </c>
      <c r="C128" s="4">
        <v>135</v>
      </c>
      <c r="D128" s="4"/>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v>135</v>
      </c>
      <c r="AJ128" s="10">
        <f t="shared" si="1"/>
        <v>8.0120588298606833E-6</v>
      </c>
    </row>
    <row r="129" spans="2:37" x14ac:dyDescent="0.25">
      <c r="B129" s="3" t="s">
        <v>142</v>
      </c>
      <c r="C129" s="4">
        <v>135</v>
      </c>
      <c r="D129" s="4"/>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v>135</v>
      </c>
      <c r="AJ129" s="10">
        <f t="shared" si="1"/>
        <v>8.0120588298606833E-6</v>
      </c>
    </row>
    <row r="130" spans="2:37" x14ac:dyDescent="0.25">
      <c r="B130" s="3" t="s">
        <v>122</v>
      </c>
      <c r="C130" s="4">
        <v>90</v>
      </c>
      <c r="D130" s="4"/>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v>90</v>
      </c>
      <c r="AJ130" s="10">
        <f t="shared" si="1"/>
        <v>5.3413725532404558E-6</v>
      </c>
    </row>
    <row r="131" spans="2:37" x14ac:dyDescent="0.25">
      <c r="B131" s="3" t="s">
        <v>79</v>
      </c>
      <c r="C131" s="4">
        <v>85.5</v>
      </c>
      <c r="D131" s="4"/>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v>85.5</v>
      </c>
      <c r="AJ131" s="10">
        <f t="shared" si="1"/>
        <v>5.0743039255784325E-6</v>
      </c>
    </row>
    <row r="132" spans="2:37" x14ac:dyDescent="0.25">
      <c r="B132" s="3" t="s">
        <v>56</v>
      </c>
      <c r="C132" s="4"/>
      <c r="D132" s="4"/>
      <c r="E132" s="4"/>
      <c r="F132" s="4"/>
      <c r="G132" s="4"/>
      <c r="H132" s="4"/>
      <c r="I132" s="4"/>
      <c r="J132" s="4"/>
      <c r="K132" s="4"/>
      <c r="L132" s="4"/>
      <c r="M132" s="4"/>
      <c r="N132" s="4"/>
      <c r="O132" s="4">
        <v>76.5</v>
      </c>
      <c r="P132" s="4"/>
      <c r="Q132" s="4"/>
      <c r="R132" s="4"/>
      <c r="S132" s="4"/>
      <c r="T132" s="4"/>
      <c r="U132" s="4"/>
      <c r="V132" s="4"/>
      <c r="W132" s="4"/>
      <c r="X132" s="4"/>
      <c r="Y132" s="4">
        <v>3</v>
      </c>
      <c r="Z132" s="4"/>
      <c r="AA132" s="4"/>
      <c r="AB132" s="4"/>
      <c r="AC132" s="4"/>
      <c r="AD132" s="4"/>
      <c r="AE132" s="4"/>
      <c r="AF132" s="4"/>
      <c r="AG132" s="4"/>
      <c r="AH132" s="4"/>
      <c r="AI132" s="4">
        <v>79.5</v>
      </c>
      <c r="AJ132" s="10">
        <f t="shared" si="1"/>
        <v>4.7182124220290688E-6</v>
      </c>
    </row>
    <row r="133" spans="2:37" x14ac:dyDescent="0.25">
      <c r="B133" s="3" t="s">
        <v>68</v>
      </c>
      <c r="C133" s="4">
        <v>27</v>
      </c>
      <c r="D133" s="4"/>
      <c r="E133" s="4"/>
      <c r="F133" s="4"/>
      <c r="G133" s="4"/>
      <c r="H133" s="4"/>
      <c r="I133" s="4"/>
      <c r="J133" s="4"/>
      <c r="K133" s="4"/>
      <c r="L133" s="4"/>
      <c r="M133" s="4"/>
      <c r="N133" s="4"/>
      <c r="O133" s="4"/>
      <c r="P133" s="4"/>
      <c r="Q133" s="4"/>
      <c r="R133" s="4"/>
      <c r="S133" s="4">
        <v>45</v>
      </c>
      <c r="T133" s="4"/>
      <c r="U133" s="4"/>
      <c r="V133" s="4"/>
      <c r="W133" s="4"/>
      <c r="X133" s="4"/>
      <c r="Y133" s="4"/>
      <c r="Z133" s="4"/>
      <c r="AA133" s="4"/>
      <c r="AB133" s="4"/>
      <c r="AC133" s="4"/>
      <c r="AD133" s="4"/>
      <c r="AE133" s="4"/>
      <c r="AF133" s="4"/>
      <c r="AG133" s="4"/>
      <c r="AH133" s="4"/>
      <c r="AI133" s="4">
        <v>72</v>
      </c>
      <c r="AJ133" s="10">
        <f t="shared" si="1"/>
        <v>4.2730980425923641E-6</v>
      </c>
    </row>
    <row r="134" spans="2:37" x14ac:dyDescent="0.25">
      <c r="B134" s="3" t="s">
        <v>128</v>
      </c>
      <c r="C134" s="4">
        <v>54</v>
      </c>
      <c r="D134" s="4"/>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c r="AI134" s="4">
        <v>54</v>
      </c>
      <c r="AJ134" s="10">
        <f t="shared" ref="AJ134:AJ143" si="2">AI134/$AI$143</f>
        <v>3.2048235319442733E-6</v>
      </c>
    </row>
    <row r="135" spans="2:37" x14ac:dyDescent="0.25">
      <c r="B135" s="3" t="s">
        <v>103</v>
      </c>
      <c r="C135" s="4"/>
      <c r="D135" s="4"/>
      <c r="E135" s="4"/>
      <c r="F135" s="4"/>
      <c r="G135" s="4"/>
      <c r="H135" s="4"/>
      <c r="I135" s="4"/>
      <c r="J135" s="4"/>
      <c r="K135" s="4"/>
      <c r="L135" s="4"/>
      <c r="M135" s="4"/>
      <c r="N135" s="4"/>
      <c r="O135" s="4"/>
      <c r="P135" s="4"/>
      <c r="Q135" s="4"/>
      <c r="R135" s="4"/>
      <c r="S135" s="4">
        <v>4.5</v>
      </c>
      <c r="T135" s="4"/>
      <c r="U135" s="4"/>
      <c r="V135" s="4"/>
      <c r="W135" s="4"/>
      <c r="X135" s="4"/>
      <c r="Y135" s="4"/>
      <c r="Z135" s="4"/>
      <c r="AA135" s="4"/>
      <c r="AB135" s="4"/>
      <c r="AC135" s="4"/>
      <c r="AD135" s="4"/>
      <c r="AE135" s="4"/>
      <c r="AF135" s="4">
        <v>45.75</v>
      </c>
      <c r="AG135" s="4"/>
      <c r="AH135" s="4"/>
      <c r="AI135" s="4">
        <v>50.25</v>
      </c>
      <c r="AJ135" s="10">
        <f t="shared" si="2"/>
        <v>2.9822663422259209E-6</v>
      </c>
    </row>
    <row r="136" spans="2:37" x14ac:dyDescent="0.25">
      <c r="B136" s="3" t="s">
        <v>63</v>
      </c>
      <c r="C136" s="4"/>
      <c r="D136" s="4"/>
      <c r="E136" s="4"/>
      <c r="F136" s="4"/>
      <c r="G136" s="4"/>
      <c r="H136" s="4"/>
      <c r="I136" s="4"/>
      <c r="J136" s="4"/>
      <c r="K136" s="4"/>
      <c r="L136" s="4"/>
      <c r="M136" s="4"/>
      <c r="N136" s="4"/>
      <c r="O136" s="4"/>
      <c r="P136" s="4"/>
      <c r="Q136" s="4"/>
      <c r="R136" s="4"/>
      <c r="S136" s="4"/>
      <c r="T136" s="4">
        <v>3.75</v>
      </c>
      <c r="U136" s="4"/>
      <c r="V136" s="4"/>
      <c r="W136" s="4"/>
      <c r="X136" s="4"/>
      <c r="Y136" s="4">
        <v>18</v>
      </c>
      <c r="Z136" s="4"/>
      <c r="AA136" s="4"/>
      <c r="AB136" s="4"/>
      <c r="AC136" s="4"/>
      <c r="AD136" s="4"/>
      <c r="AE136" s="4"/>
      <c r="AF136" s="4"/>
      <c r="AG136" s="4"/>
      <c r="AH136" s="4"/>
      <c r="AI136" s="4">
        <v>21.75</v>
      </c>
      <c r="AJ136" s="10">
        <f t="shared" si="2"/>
        <v>1.2908317003664434E-6</v>
      </c>
    </row>
    <row r="137" spans="2:37" x14ac:dyDescent="0.25">
      <c r="B137" s="3" t="s">
        <v>113</v>
      </c>
      <c r="C137" s="4"/>
      <c r="D137" s="4"/>
      <c r="E137" s="4"/>
      <c r="F137" s="4"/>
      <c r="G137" s="4"/>
      <c r="H137" s="4"/>
      <c r="I137" s="4"/>
      <c r="J137" s="4"/>
      <c r="K137" s="4"/>
      <c r="L137" s="4"/>
      <c r="M137" s="4"/>
      <c r="N137" s="4">
        <v>20</v>
      </c>
      <c r="O137" s="4"/>
      <c r="P137" s="4"/>
      <c r="Q137" s="4"/>
      <c r="R137" s="4"/>
      <c r="S137" s="4"/>
      <c r="T137" s="4"/>
      <c r="U137" s="4"/>
      <c r="V137" s="4"/>
      <c r="W137" s="4"/>
      <c r="X137" s="4"/>
      <c r="Y137" s="4"/>
      <c r="Z137" s="4"/>
      <c r="AA137" s="4"/>
      <c r="AB137" s="4"/>
      <c r="AC137" s="4"/>
      <c r="AD137" s="4"/>
      <c r="AE137" s="4"/>
      <c r="AF137" s="4"/>
      <c r="AG137" s="4"/>
      <c r="AH137" s="4"/>
      <c r="AI137" s="4">
        <v>20</v>
      </c>
      <c r="AJ137" s="10">
        <f t="shared" si="2"/>
        <v>1.186971678497879E-6</v>
      </c>
    </row>
    <row r="138" spans="2:37" x14ac:dyDescent="0.25">
      <c r="B138" s="3" t="s">
        <v>118</v>
      </c>
      <c r="C138" s="4"/>
      <c r="D138" s="4"/>
      <c r="E138" s="4"/>
      <c r="F138" s="4"/>
      <c r="G138" s="4"/>
      <c r="H138" s="4"/>
      <c r="I138" s="4"/>
      <c r="J138" s="4"/>
      <c r="K138" s="4"/>
      <c r="L138" s="4"/>
      <c r="M138" s="4"/>
      <c r="N138" s="4"/>
      <c r="O138" s="4"/>
      <c r="P138" s="4"/>
      <c r="Q138" s="4"/>
      <c r="R138" s="4"/>
      <c r="S138" s="4"/>
      <c r="T138" s="4">
        <v>18</v>
      </c>
      <c r="U138" s="4"/>
      <c r="V138" s="4"/>
      <c r="W138" s="4"/>
      <c r="X138" s="4"/>
      <c r="Y138" s="4"/>
      <c r="Z138" s="4"/>
      <c r="AA138" s="4"/>
      <c r="AB138" s="4"/>
      <c r="AC138" s="4"/>
      <c r="AD138" s="4"/>
      <c r="AE138" s="4"/>
      <c r="AF138" s="4"/>
      <c r="AG138" s="4"/>
      <c r="AH138" s="4"/>
      <c r="AI138" s="4">
        <v>18</v>
      </c>
      <c r="AJ138" s="10">
        <f t="shared" si="2"/>
        <v>1.068274510648091E-6</v>
      </c>
    </row>
    <row r="139" spans="2:37" x14ac:dyDescent="0.25">
      <c r="B139" s="3" t="s">
        <v>117</v>
      </c>
      <c r="C139" s="4">
        <v>18</v>
      </c>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v>18</v>
      </c>
      <c r="AJ139" s="10">
        <f t="shared" si="2"/>
        <v>1.068274510648091E-6</v>
      </c>
    </row>
    <row r="140" spans="2:37" x14ac:dyDescent="0.25">
      <c r="B140" s="3" t="s">
        <v>95</v>
      </c>
      <c r="C140" s="4"/>
      <c r="D140" s="4"/>
      <c r="E140" s="4"/>
      <c r="F140" s="4"/>
      <c r="G140" s="4"/>
      <c r="H140" s="4"/>
      <c r="I140" s="4"/>
      <c r="J140" s="4"/>
      <c r="K140" s="4"/>
      <c r="L140" s="4"/>
      <c r="M140" s="4"/>
      <c r="N140" s="4">
        <v>4.5</v>
      </c>
      <c r="O140" s="4"/>
      <c r="P140" s="4"/>
      <c r="Q140" s="4"/>
      <c r="R140" s="4"/>
      <c r="S140" s="4"/>
      <c r="T140" s="4"/>
      <c r="U140" s="4"/>
      <c r="V140" s="4"/>
      <c r="W140" s="4"/>
      <c r="X140" s="4"/>
      <c r="Y140" s="4"/>
      <c r="Z140" s="4"/>
      <c r="AA140" s="4"/>
      <c r="AB140" s="4"/>
      <c r="AC140" s="4"/>
      <c r="AD140" s="4"/>
      <c r="AE140" s="4"/>
      <c r="AF140" s="4"/>
      <c r="AG140" s="4"/>
      <c r="AH140" s="4"/>
      <c r="AI140" s="4">
        <v>4.5</v>
      </c>
      <c r="AJ140" s="10">
        <f t="shared" si="2"/>
        <v>2.6706862766202276E-7</v>
      </c>
    </row>
    <row r="141" spans="2:37" x14ac:dyDescent="0.25">
      <c r="B141" s="3" t="s">
        <v>127</v>
      </c>
      <c r="C141" s="4">
        <v>3.75</v>
      </c>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v>3.75</v>
      </c>
      <c r="AJ141" s="10">
        <f t="shared" si="2"/>
        <v>2.2255718971835231E-7</v>
      </c>
    </row>
    <row r="142" spans="2:37" x14ac:dyDescent="0.25">
      <c r="B142" s="3" t="s">
        <v>123</v>
      </c>
      <c r="C142" s="4"/>
      <c r="D142" s="4"/>
      <c r="E142" s="4"/>
      <c r="F142" s="4"/>
      <c r="G142" s="4"/>
      <c r="H142" s="4"/>
      <c r="I142" s="4"/>
      <c r="J142" s="4"/>
      <c r="K142" s="4"/>
      <c r="L142" s="4"/>
      <c r="M142" s="4"/>
      <c r="N142" s="4"/>
      <c r="O142" s="4"/>
      <c r="P142" s="4"/>
      <c r="Q142" s="4"/>
      <c r="R142" s="4"/>
      <c r="S142" s="4"/>
      <c r="T142" s="4"/>
      <c r="U142" s="4"/>
      <c r="V142" s="4"/>
      <c r="W142" s="4"/>
      <c r="X142" s="4"/>
      <c r="Y142" s="4">
        <v>0.75</v>
      </c>
      <c r="Z142" s="4"/>
      <c r="AA142" s="4"/>
      <c r="AB142" s="4"/>
      <c r="AC142" s="4"/>
      <c r="AD142" s="4"/>
      <c r="AE142" s="4"/>
      <c r="AF142" s="4"/>
      <c r="AG142" s="4"/>
      <c r="AH142" s="4"/>
      <c r="AI142" s="4">
        <v>0.75</v>
      </c>
      <c r="AJ142" s="10">
        <f t="shared" si="2"/>
        <v>4.4511437943670464E-8</v>
      </c>
    </row>
    <row r="143" spans="2:37" x14ac:dyDescent="0.25">
      <c r="B143" s="62" t="s">
        <v>161</v>
      </c>
      <c r="C143" s="11">
        <v>9581009.8900000006</v>
      </c>
      <c r="D143" s="11">
        <v>1391410</v>
      </c>
      <c r="E143" s="11">
        <v>1296786</v>
      </c>
      <c r="F143" s="11">
        <v>570341.72000000183</v>
      </c>
      <c r="G143" s="11">
        <v>480756.8</v>
      </c>
      <c r="H143" s="11">
        <v>461131.99999999988</v>
      </c>
      <c r="I143" s="11">
        <v>429643.04999999981</v>
      </c>
      <c r="J143" s="11">
        <v>395943.3</v>
      </c>
      <c r="K143" s="11">
        <v>336379.27</v>
      </c>
      <c r="L143" s="11">
        <v>334162.64</v>
      </c>
      <c r="M143" s="11">
        <v>198920</v>
      </c>
      <c r="N143" s="11">
        <v>191158.90000000005</v>
      </c>
      <c r="O143" s="11">
        <v>167955</v>
      </c>
      <c r="P143" s="11">
        <v>154772.65</v>
      </c>
      <c r="Q143" s="11">
        <v>150803.72999999998</v>
      </c>
      <c r="R143" s="11">
        <v>150205.29999999999</v>
      </c>
      <c r="S143" s="11">
        <v>143107.75</v>
      </c>
      <c r="T143" s="11">
        <v>128565.55</v>
      </c>
      <c r="U143" s="11">
        <v>80369.76999999999</v>
      </c>
      <c r="V143" s="11">
        <v>57239.25</v>
      </c>
      <c r="W143" s="11">
        <v>34892</v>
      </c>
      <c r="X143" s="11">
        <v>29442.15</v>
      </c>
      <c r="Y143" s="11">
        <v>25998.84</v>
      </c>
      <c r="Z143" s="11">
        <v>23355</v>
      </c>
      <c r="AA143" s="11">
        <v>18773.38</v>
      </c>
      <c r="AB143" s="11">
        <v>8011</v>
      </c>
      <c r="AC143" s="11">
        <v>3415.5</v>
      </c>
      <c r="AD143" s="11">
        <v>2410.5</v>
      </c>
      <c r="AE143" s="11">
        <v>1490.25</v>
      </c>
      <c r="AF143" s="11">
        <v>1075.5</v>
      </c>
      <c r="AG143" s="11">
        <v>48</v>
      </c>
      <c r="AH143" s="11">
        <v>27</v>
      </c>
      <c r="AI143" s="11">
        <v>16849601.690000001</v>
      </c>
      <c r="AJ143" s="12">
        <f t="shared" si="2"/>
        <v>1</v>
      </c>
      <c r="AK143" s="1"/>
    </row>
    <row r="144" spans="2:37" x14ac:dyDescent="0.25">
      <c r="B144" s="62"/>
      <c r="C144" s="12">
        <f>C143/$AI$143</f>
        <v>0.56861936954190395</v>
      </c>
      <c r="D144" s="12">
        <f t="shared" ref="D144:AI144" si="3">D143/$AI$143</f>
        <v>8.2578213158936695E-2</v>
      </c>
      <c r="E144" s="12">
        <f t="shared" si="3"/>
        <v>7.6962412753627529E-2</v>
      </c>
      <c r="F144" s="12">
        <f t="shared" si="3"/>
        <v>3.3848973435288476E-2</v>
      </c>
      <c r="G144" s="12">
        <f t="shared" si="3"/>
        <v>2.8532235292263456E-2</v>
      </c>
      <c r="H144" s="12">
        <f t="shared" si="3"/>
        <v>2.7367531202454189E-2</v>
      </c>
      <c r="I144" s="12">
        <f t="shared" si="3"/>
        <v>2.5498706610672398E-2</v>
      </c>
      <c r="J144" s="12">
        <f t="shared" si="3"/>
        <v>2.3498674169549462E-2</v>
      </c>
      <c r="K144" s="12">
        <f t="shared" si="3"/>
        <v>1.9963633336189564E-2</v>
      </c>
      <c r="L144" s="12">
        <f t="shared" si="3"/>
        <v>1.9832079484604123E-2</v>
      </c>
      <c r="M144" s="12">
        <f t="shared" si="3"/>
        <v>1.1805620314339904E-2</v>
      </c>
      <c r="N144" s="12">
        <f t="shared" si="3"/>
        <v>1.1345010019640413E-2</v>
      </c>
      <c r="O144" s="12">
        <f t="shared" si="3"/>
        <v>9.9678914131055632E-3</v>
      </c>
      <c r="P144" s="12">
        <f t="shared" si="3"/>
        <v>9.1855376078032371E-3</v>
      </c>
      <c r="Q144" s="12">
        <f t="shared" si="3"/>
        <v>8.9499878260920467E-3</v>
      </c>
      <c r="R144" s="12">
        <f t="shared" si="3"/>
        <v>8.9144718530138733E-3</v>
      </c>
      <c r="S144" s="12">
        <f t="shared" si="3"/>
        <v>8.4932423111777414E-3</v>
      </c>
      <c r="T144" s="12">
        <f t="shared" si="3"/>
        <v>7.6301833340251491E-3</v>
      </c>
      <c r="U144" s="12">
        <f t="shared" si="3"/>
        <v>4.7698320398694236E-3</v>
      </c>
      <c r="V144" s="12">
        <f t="shared" si="3"/>
        <v>3.3970684324229859E-3</v>
      </c>
      <c r="W144" s="12">
        <f t="shared" si="3"/>
        <v>2.0707907903073997E-3</v>
      </c>
      <c r="X144" s="12">
        <f t="shared" si="3"/>
        <v>1.7473499102043165E-3</v>
      </c>
      <c r="Y144" s="12">
        <f t="shared" si="3"/>
        <v>1.5429943376898897E-3</v>
      </c>
      <c r="Z144" s="12">
        <f t="shared" si="3"/>
        <v>1.3860861775658981E-3</v>
      </c>
      <c r="AA144" s="12">
        <f t="shared" si="3"/>
        <v>1.1141735184839257E-3</v>
      </c>
      <c r="AB144" s="12">
        <f t="shared" si="3"/>
        <v>4.7544150582232544E-4</v>
      </c>
      <c r="AC144" s="12">
        <f t="shared" si="3"/>
        <v>2.0270508839547528E-4</v>
      </c>
      <c r="AD144" s="12">
        <f t="shared" si="3"/>
        <v>1.4305976155095686E-4</v>
      </c>
      <c r="AE144" s="12">
        <f t="shared" si="3"/>
        <v>8.8444227194073202E-5</v>
      </c>
      <c r="AF144" s="12">
        <f t="shared" si="3"/>
        <v>6.3829402011223439E-5</v>
      </c>
      <c r="AG144" s="12">
        <f t="shared" si="3"/>
        <v>2.8487320283949097E-6</v>
      </c>
      <c r="AH144" s="12">
        <f t="shared" si="3"/>
        <v>1.6024117659721367E-6</v>
      </c>
      <c r="AI144" s="12">
        <f t="shared" si="3"/>
        <v>1</v>
      </c>
      <c r="AJ144" s="2"/>
      <c r="AK144" s="1"/>
    </row>
  </sheetData>
  <mergeCells count="4">
    <mergeCell ref="AI3:AI4"/>
    <mergeCell ref="AJ3:AJ4"/>
    <mergeCell ref="B2:AJ2"/>
    <mergeCell ref="B143:B14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D7781-D13C-4EA9-BAEA-1373EE35ABA1}">
  <sheetPr>
    <tabColor theme="0" tint="-0.499984740745262"/>
  </sheetPr>
  <dimension ref="B2:T17"/>
  <sheetViews>
    <sheetView showGridLines="0" workbookViewId="0">
      <selection sqref="A1:XFD1048576"/>
    </sheetView>
  </sheetViews>
  <sheetFormatPr defaultRowHeight="13.5" x14ac:dyDescent="0.25"/>
  <cols>
    <col min="1" max="1" width="9.140625" style="63"/>
    <col min="2" max="2" width="5.85546875" style="63" bestFit="1" customWidth="1"/>
    <col min="3" max="3" width="10" style="63" bestFit="1" customWidth="1"/>
    <col min="4" max="4" width="12" style="63" bestFit="1" customWidth="1"/>
    <col min="5" max="5" width="10" style="63" bestFit="1" customWidth="1"/>
    <col min="6" max="6" width="12" style="63" bestFit="1" customWidth="1"/>
    <col min="7" max="7" width="10" style="63" bestFit="1" customWidth="1"/>
    <col min="8" max="8" width="12" style="63" bestFit="1" customWidth="1"/>
    <col min="9" max="9" width="10" style="63" bestFit="1" customWidth="1"/>
    <col min="10" max="10" width="13.5703125" style="63" bestFit="1" customWidth="1"/>
    <col min="11" max="11" width="2.7109375" style="63" customWidth="1"/>
    <col min="12" max="12" width="5.85546875" style="63" bestFit="1" customWidth="1"/>
    <col min="13" max="13" width="10" style="63" bestFit="1" customWidth="1"/>
    <col min="14" max="14" width="12" style="63" bestFit="1" customWidth="1"/>
    <col min="15" max="15" width="10" style="63" bestFit="1" customWidth="1"/>
    <col min="16" max="16" width="12" style="63" bestFit="1" customWidth="1"/>
    <col min="17" max="17" width="10" style="63" bestFit="1" customWidth="1"/>
    <col min="18" max="18" width="12" style="63" bestFit="1" customWidth="1"/>
    <col min="19" max="19" width="11" style="63" bestFit="1" customWidth="1"/>
    <col min="20" max="20" width="13.5703125" style="63" bestFit="1" customWidth="1"/>
    <col min="21" max="16384" width="9.140625" style="63"/>
  </cols>
  <sheetData>
    <row r="2" spans="2:20" x14ac:dyDescent="0.25">
      <c r="B2" s="45" t="s">
        <v>164</v>
      </c>
      <c r="C2" s="45"/>
      <c r="D2" s="45"/>
      <c r="E2" s="45"/>
      <c r="F2" s="45"/>
      <c r="G2" s="45"/>
      <c r="H2" s="45"/>
      <c r="I2" s="45"/>
      <c r="J2" s="45"/>
      <c r="L2" s="46" t="s">
        <v>165</v>
      </c>
      <c r="M2" s="46"/>
      <c r="N2" s="46"/>
      <c r="O2" s="46"/>
      <c r="P2" s="46"/>
      <c r="Q2" s="46"/>
      <c r="R2" s="46"/>
      <c r="S2" s="46"/>
      <c r="T2" s="46"/>
    </row>
    <row r="3" spans="2:20" s="1" customFormat="1" x14ac:dyDescent="0.25">
      <c r="B3" s="8" t="s">
        <v>163</v>
      </c>
      <c r="C3" s="44" t="s">
        <v>144</v>
      </c>
      <c r="D3" s="44"/>
      <c r="E3" s="44" t="s">
        <v>145</v>
      </c>
      <c r="F3" s="44"/>
      <c r="G3" s="44" t="s">
        <v>146</v>
      </c>
      <c r="H3" s="44"/>
      <c r="I3" s="44" t="s">
        <v>161</v>
      </c>
      <c r="J3" s="44"/>
      <c r="L3" s="8" t="s">
        <v>163</v>
      </c>
      <c r="M3" s="44" t="s">
        <v>144</v>
      </c>
      <c r="N3" s="44"/>
      <c r="O3" s="44" t="s">
        <v>145</v>
      </c>
      <c r="P3" s="44"/>
      <c r="Q3" s="44" t="s">
        <v>146</v>
      </c>
      <c r="R3" s="44"/>
      <c r="S3" s="44" t="s">
        <v>161</v>
      </c>
      <c r="T3" s="44"/>
    </row>
    <row r="4" spans="2:20" s="1" customFormat="1" x14ac:dyDescent="0.25">
      <c r="B4" s="8" t="s">
        <v>162</v>
      </c>
      <c r="C4" s="9" t="s">
        <v>159</v>
      </c>
      <c r="D4" s="9" t="s">
        <v>160</v>
      </c>
      <c r="E4" s="9" t="s">
        <v>159</v>
      </c>
      <c r="F4" s="9" t="s">
        <v>160</v>
      </c>
      <c r="G4" s="9" t="s">
        <v>159</v>
      </c>
      <c r="H4" s="9" t="s">
        <v>160</v>
      </c>
      <c r="I4" s="9" t="s">
        <v>159</v>
      </c>
      <c r="J4" s="9" t="s">
        <v>160</v>
      </c>
      <c r="L4" s="8" t="s">
        <v>162</v>
      </c>
      <c r="M4" s="9" t="s">
        <v>159</v>
      </c>
      <c r="N4" s="9" t="s">
        <v>160</v>
      </c>
      <c r="O4" s="9" t="s">
        <v>159</v>
      </c>
      <c r="P4" s="9" t="s">
        <v>160</v>
      </c>
      <c r="Q4" s="9" t="s">
        <v>159</v>
      </c>
      <c r="R4" s="9" t="s">
        <v>160</v>
      </c>
      <c r="S4" s="9" t="s">
        <v>159</v>
      </c>
      <c r="T4" s="9" t="s">
        <v>160</v>
      </c>
    </row>
    <row r="5" spans="2:20" x14ac:dyDescent="0.25">
      <c r="B5" s="64" t="s">
        <v>147</v>
      </c>
      <c r="C5" s="6">
        <v>175834.4</v>
      </c>
      <c r="D5" s="6">
        <v>75704375</v>
      </c>
      <c r="E5" s="4">
        <v>98535.969999999958</v>
      </c>
      <c r="F5" s="4">
        <v>18036981</v>
      </c>
      <c r="G5" s="6">
        <v>140128.89999999997</v>
      </c>
      <c r="H5" s="6">
        <v>36850077</v>
      </c>
      <c r="I5" s="4">
        <f>C5+E5+G5</f>
        <v>414499.2699999999</v>
      </c>
      <c r="J5" s="4">
        <f>D5+F5+H5</f>
        <v>130591433</v>
      </c>
      <c r="L5" s="64" t="s">
        <v>147</v>
      </c>
      <c r="M5" s="6">
        <v>264654.84999999998</v>
      </c>
      <c r="N5" s="6">
        <v>24264488</v>
      </c>
      <c r="O5" s="4">
        <v>342111.32000000007</v>
      </c>
      <c r="P5" s="4">
        <v>37419742</v>
      </c>
      <c r="Q5" s="6">
        <v>362844.65</v>
      </c>
      <c r="R5" s="6">
        <v>33277776</v>
      </c>
      <c r="S5" s="4">
        <f>M5+O5+Q5</f>
        <v>969610.82000000007</v>
      </c>
      <c r="T5" s="4">
        <f>N5+P5+R5</f>
        <v>94962006</v>
      </c>
    </row>
    <row r="6" spans="2:20" x14ac:dyDescent="0.25">
      <c r="B6" s="64" t="s">
        <v>148</v>
      </c>
      <c r="C6" s="6">
        <v>80759.109999999986</v>
      </c>
      <c r="D6" s="6">
        <v>22386144</v>
      </c>
      <c r="E6" s="4">
        <v>207424.99999999997</v>
      </c>
      <c r="F6" s="4">
        <v>101971133</v>
      </c>
      <c r="G6" s="6">
        <v>120526.65999999999</v>
      </c>
      <c r="H6" s="6">
        <v>69250780</v>
      </c>
      <c r="I6" s="4">
        <f t="shared" ref="I6:J16" si="0">C6+E6+G6</f>
        <v>408710.76999999996</v>
      </c>
      <c r="J6" s="4">
        <f t="shared" si="0"/>
        <v>193608057</v>
      </c>
      <c r="L6" s="64" t="s">
        <v>148</v>
      </c>
      <c r="M6" s="6">
        <v>295675.76</v>
      </c>
      <c r="N6" s="6">
        <v>25405254</v>
      </c>
      <c r="O6" s="4">
        <v>418948.54999999993</v>
      </c>
      <c r="P6" s="4">
        <v>47007211</v>
      </c>
      <c r="Q6" s="6">
        <v>189365.71000000002</v>
      </c>
      <c r="R6" s="6">
        <v>21869843</v>
      </c>
      <c r="S6" s="4">
        <f t="shared" ref="S6:S16" si="1">M6+O6+Q6</f>
        <v>903990.02</v>
      </c>
      <c r="T6" s="4">
        <f t="shared" ref="T6:T16" si="2">N6+P6+R6</f>
        <v>94282308</v>
      </c>
    </row>
    <row r="7" spans="2:20" x14ac:dyDescent="0.25">
      <c r="B7" s="64" t="s">
        <v>149</v>
      </c>
      <c r="C7" s="6">
        <v>181195.68999999994</v>
      </c>
      <c r="D7" s="6">
        <v>74860074</v>
      </c>
      <c r="E7" s="4">
        <v>282171.25</v>
      </c>
      <c r="F7" s="4">
        <v>154131098</v>
      </c>
      <c r="G7" s="6">
        <v>135864.19000000003</v>
      </c>
      <c r="H7" s="6">
        <v>62279117</v>
      </c>
      <c r="I7" s="4">
        <f t="shared" si="0"/>
        <v>599231.13</v>
      </c>
      <c r="J7" s="4">
        <f t="shared" si="0"/>
        <v>291270289</v>
      </c>
      <c r="L7" s="64" t="s">
        <v>149</v>
      </c>
      <c r="M7" s="6">
        <v>770284.76</v>
      </c>
      <c r="N7" s="6">
        <v>47360744</v>
      </c>
      <c r="O7" s="4">
        <v>382812.53000000009</v>
      </c>
      <c r="P7" s="4">
        <v>44606235</v>
      </c>
      <c r="Q7" s="6">
        <v>535973.38000000012</v>
      </c>
      <c r="R7" s="6">
        <v>52306966</v>
      </c>
      <c r="S7" s="4">
        <f t="shared" si="1"/>
        <v>1689070.6700000002</v>
      </c>
      <c r="T7" s="4">
        <f t="shared" si="2"/>
        <v>144273945</v>
      </c>
    </row>
    <row r="8" spans="2:20" x14ac:dyDescent="0.25">
      <c r="B8" s="64" t="s">
        <v>150</v>
      </c>
      <c r="C8" s="6">
        <v>124306.96999999999</v>
      </c>
      <c r="D8" s="6">
        <v>51220791</v>
      </c>
      <c r="E8" s="4">
        <v>130110.75</v>
      </c>
      <c r="F8" s="4">
        <v>21099304</v>
      </c>
      <c r="G8" s="6">
        <v>139707.03999999998</v>
      </c>
      <c r="H8" s="6">
        <v>69696045</v>
      </c>
      <c r="I8" s="4">
        <f t="shared" si="0"/>
        <v>394124.75999999995</v>
      </c>
      <c r="J8" s="4">
        <f t="shared" si="0"/>
        <v>142016140</v>
      </c>
      <c r="L8" s="64" t="s">
        <v>150</v>
      </c>
      <c r="M8" s="6">
        <v>470152.04000000004</v>
      </c>
      <c r="N8" s="6">
        <v>39040322</v>
      </c>
      <c r="O8" s="4">
        <v>488245.36000000004</v>
      </c>
      <c r="P8" s="4">
        <v>43944715</v>
      </c>
      <c r="Q8" s="6">
        <v>507516.71999999986</v>
      </c>
      <c r="R8" s="6">
        <v>59975133</v>
      </c>
      <c r="S8" s="4">
        <f t="shared" si="1"/>
        <v>1465914.12</v>
      </c>
      <c r="T8" s="4">
        <f t="shared" si="2"/>
        <v>142960170</v>
      </c>
    </row>
    <row r="9" spans="2:20" x14ac:dyDescent="0.25">
      <c r="B9" s="64" t="s">
        <v>151</v>
      </c>
      <c r="C9" s="6">
        <v>205948.96000000002</v>
      </c>
      <c r="D9" s="6">
        <v>68255176</v>
      </c>
      <c r="E9" s="4">
        <v>85435.7</v>
      </c>
      <c r="F9" s="4">
        <v>53617259</v>
      </c>
      <c r="G9" s="6">
        <v>180087.79000000004</v>
      </c>
      <c r="H9" s="6">
        <v>67503411</v>
      </c>
      <c r="I9" s="4">
        <f t="shared" si="0"/>
        <v>471472.45000000007</v>
      </c>
      <c r="J9" s="4">
        <f t="shared" si="0"/>
        <v>189375846</v>
      </c>
      <c r="L9" s="64" t="s">
        <v>151</v>
      </c>
      <c r="M9" s="6">
        <v>473703.87</v>
      </c>
      <c r="N9" s="6">
        <v>40141521</v>
      </c>
      <c r="O9" s="4">
        <v>462087.56000000006</v>
      </c>
      <c r="P9" s="4">
        <v>47988674</v>
      </c>
      <c r="Q9" s="6">
        <v>500867.43999999971</v>
      </c>
      <c r="R9" s="6">
        <v>51397377</v>
      </c>
      <c r="S9" s="4">
        <f t="shared" si="1"/>
        <v>1436658.8699999996</v>
      </c>
      <c r="T9" s="4">
        <f t="shared" si="2"/>
        <v>139527572</v>
      </c>
    </row>
    <row r="10" spans="2:20" x14ac:dyDescent="0.25">
      <c r="B10" s="64" t="s">
        <v>152</v>
      </c>
      <c r="C10" s="6">
        <v>130119.75</v>
      </c>
      <c r="D10" s="6">
        <v>74657603</v>
      </c>
      <c r="E10" s="4">
        <v>150467.76999999999</v>
      </c>
      <c r="F10" s="4">
        <v>69411040</v>
      </c>
      <c r="G10" s="6">
        <v>166547.09</v>
      </c>
      <c r="H10" s="6">
        <v>89801203</v>
      </c>
      <c r="I10" s="4">
        <f t="shared" si="0"/>
        <v>447134.61</v>
      </c>
      <c r="J10" s="4">
        <f t="shared" si="0"/>
        <v>233869846</v>
      </c>
      <c r="L10" s="64" t="s">
        <v>152</v>
      </c>
      <c r="M10" s="6">
        <v>360428.35000000009</v>
      </c>
      <c r="N10" s="6">
        <v>46061647</v>
      </c>
      <c r="O10" s="4">
        <v>491669.81000000017</v>
      </c>
      <c r="P10" s="4">
        <v>46414978</v>
      </c>
      <c r="Q10" s="6">
        <v>458209.73000000004</v>
      </c>
      <c r="R10" s="6">
        <v>48569632</v>
      </c>
      <c r="S10" s="4">
        <f t="shared" si="1"/>
        <v>1310307.8900000004</v>
      </c>
      <c r="T10" s="4">
        <f t="shared" si="2"/>
        <v>141046257</v>
      </c>
    </row>
    <row r="11" spans="2:20" x14ac:dyDescent="0.25">
      <c r="B11" s="64" t="s">
        <v>153</v>
      </c>
      <c r="C11" s="6">
        <v>190220.24</v>
      </c>
      <c r="D11" s="6">
        <v>79677621</v>
      </c>
      <c r="E11" s="4">
        <v>175347.31999999989</v>
      </c>
      <c r="F11" s="4">
        <v>65067246</v>
      </c>
      <c r="G11" s="6">
        <v>78078.750000000015</v>
      </c>
      <c r="H11" s="6">
        <v>6936148</v>
      </c>
      <c r="I11" s="4">
        <f t="shared" si="0"/>
        <v>443646.30999999988</v>
      </c>
      <c r="J11" s="4">
        <f t="shared" si="0"/>
        <v>151681015</v>
      </c>
      <c r="L11" s="64" t="s">
        <v>153</v>
      </c>
      <c r="M11" s="6">
        <v>417579.25999999995</v>
      </c>
      <c r="N11" s="6">
        <v>42596473</v>
      </c>
      <c r="O11" s="4">
        <v>491234.4700000002</v>
      </c>
      <c r="P11" s="4">
        <v>52353033</v>
      </c>
      <c r="Q11" s="6">
        <v>503968.78999999975</v>
      </c>
      <c r="R11" s="6">
        <v>52093155</v>
      </c>
      <c r="S11" s="4">
        <f t="shared" si="1"/>
        <v>1412782.52</v>
      </c>
      <c r="T11" s="4">
        <f t="shared" si="2"/>
        <v>147042661</v>
      </c>
    </row>
    <row r="12" spans="2:20" x14ac:dyDescent="0.25">
      <c r="B12" s="64" t="s">
        <v>154</v>
      </c>
      <c r="C12" s="6">
        <v>298720.40000000002</v>
      </c>
      <c r="D12" s="6">
        <v>156639878</v>
      </c>
      <c r="E12" s="4">
        <v>163002.84999999998</v>
      </c>
      <c r="F12" s="4">
        <v>69727922</v>
      </c>
      <c r="G12" s="6">
        <v>286881.3</v>
      </c>
      <c r="H12" s="6">
        <v>123914211</v>
      </c>
      <c r="I12" s="4">
        <f t="shared" si="0"/>
        <v>748604.55</v>
      </c>
      <c r="J12" s="4">
        <f t="shared" si="0"/>
        <v>350282011</v>
      </c>
      <c r="L12" s="64" t="s">
        <v>154</v>
      </c>
      <c r="M12" s="6">
        <v>388260.98</v>
      </c>
      <c r="N12" s="6">
        <v>36312766</v>
      </c>
      <c r="O12" s="4">
        <v>296250.95999999996</v>
      </c>
      <c r="P12" s="4">
        <v>35056586</v>
      </c>
      <c r="Q12" s="6">
        <v>721864.59999999986</v>
      </c>
      <c r="R12" s="6">
        <v>62389040</v>
      </c>
      <c r="S12" s="4">
        <f t="shared" si="1"/>
        <v>1406376.5399999998</v>
      </c>
      <c r="T12" s="4">
        <f t="shared" si="2"/>
        <v>133758392</v>
      </c>
    </row>
    <row r="13" spans="2:20" x14ac:dyDescent="0.25">
      <c r="B13" s="64" t="s">
        <v>155</v>
      </c>
      <c r="C13" s="6">
        <v>108795.86999999998</v>
      </c>
      <c r="D13" s="6">
        <v>15321909</v>
      </c>
      <c r="E13" s="4">
        <v>142246.33000000002</v>
      </c>
      <c r="F13" s="4">
        <v>63423073</v>
      </c>
      <c r="G13" s="6">
        <v>181766.44</v>
      </c>
      <c r="H13" s="6">
        <v>81508425</v>
      </c>
      <c r="I13" s="4">
        <f t="shared" si="0"/>
        <v>432808.64</v>
      </c>
      <c r="J13" s="4">
        <f t="shared" si="0"/>
        <v>160253407</v>
      </c>
      <c r="L13" s="64" t="s">
        <v>155</v>
      </c>
      <c r="M13" s="6">
        <v>307261.80999999994</v>
      </c>
      <c r="N13" s="6">
        <v>34784646</v>
      </c>
      <c r="O13" s="4">
        <v>511852.01</v>
      </c>
      <c r="P13" s="4">
        <v>58883827</v>
      </c>
      <c r="Q13" s="6">
        <v>582909.97999999975</v>
      </c>
      <c r="R13" s="6">
        <v>56460571</v>
      </c>
      <c r="S13" s="4">
        <f t="shared" si="1"/>
        <v>1402023.7999999998</v>
      </c>
      <c r="T13" s="4">
        <f t="shared" si="2"/>
        <v>150129044</v>
      </c>
    </row>
    <row r="14" spans="2:20" x14ac:dyDescent="0.25">
      <c r="B14" s="64" t="s">
        <v>156</v>
      </c>
      <c r="C14" s="6">
        <v>180488.72000000006</v>
      </c>
      <c r="D14" s="6">
        <v>85934670</v>
      </c>
      <c r="E14" s="4">
        <v>187521.52999999997</v>
      </c>
      <c r="F14" s="4">
        <v>72107546</v>
      </c>
      <c r="G14" s="6">
        <v>138736.29999999999</v>
      </c>
      <c r="H14" s="6">
        <v>56816036</v>
      </c>
      <c r="I14" s="4">
        <f t="shared" si="0"/>
        <v>506746.55</v>
      </c>
      <c r="J14" s="4">
        <f t="shared" si="0"/>
        <v>214858252</v>
      </c>
      <c r="L14" s="64" t="s">
        <v>156</v>
      </c>
      <c r="M14" s="6">
        <v>533669.83999999985</v>
      </c>
      <c r="N14" s="6">
        <v>55866751</v>
      </c>
      <c r="O14" s="4">
        <v>689519.3600000001</v>
      </c>
      <c r="P14" s="4">
        <v>72527262</v>
      </c>
      <c r="Q14" s="6">
        <v>567208.07999999961</v>
      </c>
      <c r="R14" s="6">
        <v>60744390</v>
      </c>
      <c r="S14" s="4">
        <f t="shared" si="1"/>
        <v>1790397.2799999996</v>
      </c>
      <c r="T14" s="4">
        <f t="shared" si="2"/>
        <v>189138403</v>
      </c>
    </row>
    <row r="15" spans="2:20" x14ac:dyDescent="0.25">
      <c r="B15" s="64" t="s">
        <v>157</v>
      </c>
      <c r="C15" s="6">
        <v>223918.9</v>
      </c>
      <c r="D15" s="6">
        <v>61951724</v>
      </c>
      <c r="E15" s="4">
        <v>110485.64999999998</v>
      </c>
      <c r="F15" s="4">
        <v>40152511</v>
      </c>
      <c r="G15" s="6">
        <v>105798.65</v>
      </c>
      <c r="H15" s="6">
        <v>35699660</v>
      </c>
      <c r="I15" s="4">
        <f t="shared" si="0"/>
        <v>440203.19999999995</v>
      </c>
      <c r="J15" s="4">
        <f t="shared" si="0"/>
        <v>137803895</v>
      </c>
      <c r="L15" s="64" t="s">
        <v>157</v>
      </c>
      <c r="M15" s="6">
        <v>605566.47</v>
      </c>
      <c r="N15" s="6">
        <v>59721049</v>
      </c>
      <c r="O15" s="4">
        <v>596153.65000000014</v>
      </c>
      <c r="P15" s="4">
        <v>64627925</v>
      </c>
      <c r="Q15" s="6">
        <v>545757.0299999998</v>
      </c>
      <c r="R15" s="6">
        <v>50053535</v>
      </c>
      <c r="S15" s="4">
        <f t="shared" si="1"/>
        <v>1747477.15</v>
      </c>
      <c r="T15" s="4">
        <f t="shared" si="2"/>
        <v>174402509</v>
      </c>
    </row>
    <row r="16" spans="2:20" x14ac:dyDescent="0.25">
      <c r="B16" s="64" t="s">
        <v>158</v>
      </c>
      <c r="C16" s="6">
        <v>139993.76</v>
      </c>
      <c r="D16" s="6">
        <v>58817167</v>
      </c>
      <c r="E16" s="4">
        <v>197025.51999999996</v>
      </c>
      <c r="F16" s="4">
        <v>54159830</v>
      </c>
      <c r="G16" s="6">
        <v>139458.37</v>
      </c>
      <c r="H16" s="6">
        <v>57060485</v>
      </c>
      <c r="I16" s="4">
        <f t="shared" si="0"/>
        <v>476477.64999999997</v>
      </c>
      <c r="J16" s="4">
        <f t="shared" si="0"/>
        <v>170037482</v>
      </c>
      <c r="L16" s="64" t="s">
        <v>158</v>
      </c>
      <c r="M16" s="6">
        <v>420812.93000000005</v>
      </c>
      <c r="N16" s="6">
        <v>35794381</v>
      </c>
      <c r="O16" s="4">
        <v>359967.73000000004</v>
      </c>
      <c r="P16" s="4">
        <v>42752394</v>
      </c>
      <c r="Q16" s="6">
        <v>534211.34999999963</v>
      </c>
      <c r="R16" s="6">
        <v>40451916</v>
      </c>
      <c r="S16" s="4">
        <f t="shared" si="1"/>
        <v>1314992.0099999998</v>
      </c>
      <c r="T16" s="4">
        <f t="shared" si="2"/>
        <v>118998691</v>
      </c>
    </row>
    <row r="17" spans="2:20" s="1" customFormat="1" x14ac:dyDescent="0.25">
      <c r="B17" s="2" t="s">
        <v>161</v>
      </c>
      <c r="C17" s="7">
        <f>SUM(C5:C16)</f>
        <v>2040302.7699999998</v>
      </c>
      <c r="D17" s="7">
        <f t="shared" ref="D17:J17" si="3">SUM(D5:D16)</f>
        <v>825427132</v>
      </c>
      <c r="E17" s="5">
        <f t="shared" si="3"/>
        <v>1929775.64</v>
      </c>
      <c r="F17" s="5">
        <f t="shared" si="3"/>
        <v>782904943</v>
      </c>
      <c r="G17" s="7">
        <f t="shared" si="3"/>
        <v>1813581.48</v>
      </c>
      <c r="H17" s="7">
        <f t="shared" si="3"/>
        <v>757315598</v>
      </c>
      <c r="I17" s="5">
        <f t="shared" si="3"/>
        <v>5783659.8899999997</v>
      </c>
      <c r="J17" s="5">
        <f t="shared" si="3"/>
        <v>2365647673</v>
      </c>
      <c r="L17" s="2" t="s">
        <v>161</v>
      </c>
      <c r="M17" s="7">
        <f>SUM(M5:M16)</f>
        <v>5308050.919999999</v>
      </c>
      <c r="N17" s="7">
        <f t="shared" ref="N17:T17" si="4">SUM(N5:N16)</f>
        <v>487350042</v>
      </c>
      <c r="O17" s="5">
        <f t="shared" si="4"/>
        <v>5530853.3100000015</v>
      </c>
      <c r="P17" s="5">
        <f t="shared" si="4"/>
        <v>593582582</v>
      </c>
      <c r="Q17" s="7">
        <f t="shared" si="4"/>
        <v>6010697.4599999972</v>
      </c>
      <c r="R17" s="7">
        <f t="shared" si="4"/>
        <v>589589334</v>
      </c>
      <c r="S17" s="5">
        <f t="shared" si="4"/>
        <v>16849601.689999998</v>
      </c>
      <c r="T17" s="5">
        <f t="shared" si="4"/>
        <v>1670521958</v>
      </c>
    </row>
  </sheetData>
  <mergeCells count="10">
    <mergeCell ref="Q3:R3"/>
    <mergeCell ref="S3:T3"/>
    <mergeCell ref="B2:J2"/>
    <mergeCell ref="L2:T2"/>
    <mergeCell ref="I3:J3"/>
    <mergeCell ref="C3:D3"/>
    <mergeCell ref="E3:F3"/>
    <mergeCell ref="G3:H3"/>
    <mergeCell ref="M3:N3"/>
    <mergeCell ref="O3:P3"/>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42688-3CC5-446E-84B7-AE87C19D4CD9}">
  <sheetPr>
    <tabColor theme="4" tint="0.79998168889431442"/>
  </sheetPr>
  <dimension ref="B2:S234"/>
  <sheetViews>
    <sheetView showGridLines="0" workbookViewId="0">
      <selection sqref="A1:XFD1048576"/>
    </sheetView>
  </sheetViews>
  <sheetFormatPr defaultRowHeight="13.5" x14ac:dyDescent="0.25"/>
  <cols>
    <col min="1" max="1" width="9.140625" style="63"/>
    <col min="2" max="2" width="14" style="63" bestFit="1" customWidth="1"/>
    <col min="3" max="3" width="10" style="63" bestFit="1" customWidth="1"/>
    <col min="4" max="4" width="12" style="63" bestFit="1" customWidth="1"/>
    <col min="5" max="5" width="6.85546875" style="63" bestFit="1" customWidth="1"/>
    <col min="6" max="6" width="10" style="63" bestFit="1" customWidth="1"/>
    <col min="7" max="7" width="12" style="63" bestFit="1" customWidth="1"/>
    <col min="8" max="8" width="6.85546875" style="63" bestFit="1" customWidth="1"/>
    <col min="9" max="9" width="10" style="63" bestFit="1" customWidth="1"/>
    <col min="10" max="10" width="12" style="63" bestFit="1" customWidth="1"/>
    <col min="11" max="11" width="6.85546875" style="63" bestFit="1" customWidth="1"/>
    <col min="12" max="12" width="10" style="63" bestFit="1" customWidth="1"/>
    <col min="13" max="13" width="13.5703125" style="63" bestFit="1" customWidth="1"/>
    <col min="14" max="14" width="6.85546875" style="63" bestFit="1" customWidth="1"/>
    <col min="15" max="15" width="9.140625" style="63"/>
    <col min="16" max="19" width="10" style="63" bestFit="1" customWidth="1"/>
    <col min="20" max="16384" width="9.140625" style="63"/>
  </cols>
  <sheetData>
    <row r="2" spans="2:19" x14ac:dyDescent="0.25">
      <c r="B2" s="45" t="s">
        <v>997</v>
      </c>
      <c r="C2" s="45"/>
      <c r="D2" s="45"/>
      <c r="E2" s="45"/>
      <c r="F2" s="45"/>
      <c r="G2" s="45"/>
      <c r="H2" s="45"/>
      <c r="I2" s="45"/>
      <c r="J2" s="45"/>
      <c r="K2" s="45"/>
      <c r="L2" s="45"/>
      <c r="M2" s="45"/>
      <c r="N2" s="45"/>
      <c r="P2" s="45" t="s">
        <v>997</v>
      </c>
      <c r="Q2" s="45"/>
      <c r="R2" s="45"/>
      <c r="S2" s="45"/>
    </row>
    <row r="3" spans="2:19" x14ac:dyDescent="0.25">
      <c r="B3" s="47" t="s">
        <v>209</v>
      </c>
      <c r="C3" s="47" t="s">
        <v>144</v>
      </c>
      <c r="D3" s="47"/>
      <c r="E3" s="47"/>
      <c r="F3" s="47" t="s">
        <v>145</v>
      </c>
      <c r="G3" s="47"/>
      <c r="H3" s="47"/>
      <c r="I3" s="47" t="s">
        <v>146</v>
      </c>
      <c r="J3" s="47"/>
      <c r="K3" s="47"/>
      <c r="L3" s="47" t="s">
        <v>173</v>
      </c>
      <c r="M3" s="47"/>
      <c r="N3" s="47"/>
      <c r="P3" s="44" t="s">
        <v>168</v>
      </c>
      <c r="Q3" s="44"/>
      <c r="R3" s="44"/>
      <c r="S3" s="44"/>
    </row>
    <row r="4" spans="2:19" x14ac:dyDescent="0.25">
      <c r="B4" s="47"/>
      <c r="C4" s="9" t="s">
        <v>159</v>
      </c>
      <c r="D4" s="9" t="s">
        <v>160</v>
      </c>
      <c r="E4" s="9" t="s">
        <v>166</v>
      </c>
      <c r="F4" s="9" t="s">
        <v>159</v>
      </c>
      <c r="G4" s="9" t="s">
        <v>160</v>
      </c>
      <c r="H4" s="9" t="s">
        <v>166</v>
      </c>
      <c r="I4" s="9" t="s">
        <v>159</v>
      </c>
      <c r="J4" s="9" t="s">
        <v>160</v>
      </c>
      <c r="K4" s="9" t="s">
        <v>166</v>
      </c>
      <c r="L4" s="9" t="s">
        <v>159</v>
      </c>
      <c r="M4" s="9" t="s">
        <v>160</v>
      </c>
      <c r="N4" s="9" t="s">
        <v>166</v>
      </c>
      <c r="P4" s="9">
        <v>2023</v>
      </c>
      <c r="Q4" s="9">
        <v>2024</v>
      </c>
      <c r="R4" s="9">
        <v>2025</v>
      </c>
      <c r="S4" s="9" t="s">
        <v>161</v>
      </c>
    </row>
    <row r="5" spans="2:19" x14ac:dyDescent="0.25">
      <c r="B5" s="64" t="s">
        <v>998</v>
      </c>
      <c r="C5" s="6">
        <v>847180</v>
      </c>
      <c r="D5" s="6">
        <v>597785239</v>
      </c>
      <c r="E5" s="13">
        <f>IFERROR(D5/$D$234,0)</f>
        <v>0.72421321740608835</v>
      </c>
      <c r="F5" s="4">
        <v>839593.5</v>
      </c>
      <c r="G5" s="4">
        <v>595425132</v>
      </c>
      <c r="H5" s="10">
        <f>IFERROR(G5/$G$234,0)</f>
        <v>0.76053311110592903</v>
      </c>
      <c r="I5" s="6">
        <v>842844.04</v>
      </c>
      <c r="J5" s="6">
        <v>583839132</v>
      </c>
      <c r="K5" s="13">
        <f>IFERROR(J5/$J$234,0)</f>
        <v>0.77093240062909674</v>
      </c>
      <c r="L5" s="4">
        <v>2529617.54</v>
      </c>
      <c r="M5" s="4">
        <v>1777049503</v>
      </c>
      <c r="N5" s="10">
        <f>IFERROR(M5/$M$234,0)</f>
        <v>0.75118941982870668</v>
      </c>
      <c r="P5" s="16">
        <f>IFERROR(D5/C5,0)</f>
        <v>705.61774239240776</v>
      </c>
      <c r="Q5" s="20">
        <f>IFERROR(G5/F5,0)</f>
        <v>709.18263659735339</v>
      </c>
      <c r="R5" s="16">
        <f>IFERROR(J5/I5,0)</f>
        <v>692.70126416270318</v>
      </c>
      <c r="S5" s="20">
        <f>IFERROR(M5/L5,0)</f>
        <v>702.49730439487701</v>
      </c>
    </row>
    <row r="6" spans="2:19" x14ac:dyDescent="0.25">
      <c r="B6" s="64" t="s">
        <v>999</v>
      </c>
      <c r="C6" s="6">
        <v>79642.5</v>
      </c>
      <c r="D6" s="6">
        <v>27862026</v>
      </c>
      <c r="E6" s="13">
        <f t="shared" ref="E6:E69" si="0">IFERROR(D6/$D$234,0)</f>
        <v>3.3754676724147226E-2</v>
      </c>
      <c r="F6" s="4">
        <v>43069.5</v>
      </c>
      <c r="G6" s="4">
        <v>23999496</v>
      </c>
      <c r="H6" s="10">
        <f t="shared" ref="H6:H69" si="1">IFERROR(G6/$G$234,0)</f>
        <v>3.0654418795769436E-2</v>
      </c>
      <c r="I6" s="6">
        <v>60154.5</v>
      </c>
      <c r="J6" s="6">
        <v>33533863</v>
      </c>
      <c r="K6" s="13">
        <f t="shared" ref="K6:K69" si="2">IFERROR(J6/$J$234,0)</f>
        <v>4.4279905350635598E-2</v>
      </c>
      <c r="L6" s="4">
        <v>182866.5</v>
      </c>
      <c r="M6" s="4">
        <v>85395385</v>
      </c>
      <c r="N6" s="10">
        <f t="shared" ref="N6:N69" si="3">IFERROR(M6/$M$234,0)</f>
        <v>3.6098099465380534E-2</v>
      </c>
      <c r="P6" s="16">
        <f t="shared" ref="P6:P69" si="4">IFERROR(D6/C6,0)</f>
        <v>349.83866654110557</v>
      </c>
      <c r="Q6" s="20">
        <f t="shared" ref="Q6:Q69" si="5">IFERROR(G6/F6,0)</f>
        <v>557.22717932643752</v>
      </c>
      <c r="R6" s="16">
        <f t="shared" ref="R6:R69" si="6">IFERROR(J6/I6,0)</f>
        <v>557.46225136939051</v>
      </c>
      <c r="S6" s="20">
        <f t="shared" ref="S6:S69" si="7">IFERROR(M6/L6,0)</f>
        <v>466.98211536831514</v>
      </c>
    </row>
    <row r="7" spans="2:19" x14ac:dyDescent="0.25">
      <c r="B7" s="64" t="s">
        <v>1000</v>
      </c>
      <c r="C7" s="6">
        <v>177237.95</v>
      </c>
      <c r="D7" s="6">
        <v>26091445</v>
      </c>
      <c r="E7" s="13">
        <f t="shared" si="0"/>
        <v>3.160962850443351E-2</v>
      </c>
      <c r="F7" s="4">
        <v>141483.9</v>
      </c>
      <c r="G7" s="4">
        <v>22251657</v>
      </c>
      <c r="H7" s="10">
        <f t="shared" si="1"/>
        <v>2.8421914050937344E-2</v>
      </c>
      <c r="I7" s="6">
        <v>117690.59999999999</v>
      </c>
      <c r="J7" s="6">
        <v>15470104</v>
      </c>
      <c r="K7" s="13">
        <f t="shared" si="2"/>
        <v>2.0427552318815437E-2</v>
      </c>
      <c r="L7" s="4">
        <v>436412.44999999995</v>
      </c>
      <c r="M7" s="4">
        <v>63813206</v>
      </c>
      <c r="N7" s="10">
        <f t="shared" si="3"/>
        <v>2.697494082839275E-2</v>
      </c>
      <c r="P7" s="16">
        <f t="shared" si="4"/>
        <v>147.2113901114293</v>
      </c>
      <c r="Q7" s="20">
        <f t="shared" si="5"/>
        <v>157.27342121612423</v>
      </c>
      <c r="R7" s="16">
        <f t="shared" si="6"/>
        <v>131.44723537818655</v>
      </c>
      <c r="S7" s="20">
        <f t="shared" si="7"/>
        <v>146.22223999338243</v>
      </c>
    </row>
    <row r="8" spans="2:19" x14ac:dyDescent="0.25">
      <c r="B8" s="64" t="s">
        <v>1001</v>
      </c>
      <c r="C8" s="6">
        <v>204592.5</v>
      </c>
      <c r="D8" s="6">
        <v>11503779</v>
      </c>
      <c r="E8" s="13">
        <f t="shared" si="0"/>
        <v>1.3936758986982269E-2</v>
      </c>
      <c r="F8" s="4">
        <v>215689.5</v>
      </c>
      <c r="G8" s="4">
        <v>15321472</v>
      </c>
      <c r="H8" s="10">
        <f t="shared" si="1"/>
        <v>1.9570028439582863E-2</v>
      </c>
      <c r="I8" s="6">
        <v>270216</v>
      </c>
      <c r="J8" s="6">
        <v>21640568</v>
      </c>
      <c r="K8" s="13">
        <f t="shared" si="2"/>
        <v>2.8575362843642368E-2</v>
      </c>
      <c r="L8" s="4">
        <v>690498</v>
      </c>
      <c r="M8" s="4">
        <v>48465819</v>
      </c>
      <c r="N8" s="10">
        <f t="shared" si="3"/>
        <v>2.0487336112286744E-2</v>
      </c>
      <c r="P8" s="16">
        <f t="shared" si="4"/>
        <v>56.227764947395436</v>
      </c>
      <c r="Q8" s="20">
        <f t="shared" si="5"/>
        <v>71.034853342420476</v>
      </c>
      <c r="R8" s="16">
        <f t="shared" si="6"/>
        <v>80.086182905527437</v>
      </c>
      <c r="S8" s="20">
        <f t="shared" si="7"/>
        <v>70.189658768019598</v>
      </c>
    </row>
    <row r="9" spans="2:19" x14ac:dyDescent="0.25">
      <c r="B9" s="64" t="s">
        <v>1002</v>
      </c>
      <c r="C9" s="6">
        <v>143847.75</v>
      </c>
      <c r="D9" s="6">
        <v>25519590</v>
      </c>
      <c r="E9" s="13">
        <f t="shared" si="0"/>
        <v>3.0916829615433575E-2</v>
      </c>
      <c r="F9" s="4">
        <v>52335</v>
      </c>
      <c r="G9" s="4">
        <v>5574970</v>
      </c>
      <c r="H9" s="10">
        <f t="shared" si="1"/>
        <v>7.1208772531660977E-3</v>
      </c>
      <c r="I9" s="6">
        <v>49284</v>
      </c>
      <c r="J9" s="6">
        <v>16980363</v>
      </c>
      <c r="K9" s="13">
        <f t="shared" si="2"/>
        <v>2.2421779037489202E-2</v>
      </c>
      <c r="L9" s="4">
        <v>245466.75</v>
      </c>
      <c r="M9" s="4">
        <v>48074923</v>
      </c>
      <c r="N9" s="10">
        <f t="shared" si="3"/>
        <v>2.0322097643151446E-2</v>
      </c>
      <c r="P9" s="16">
        <f t="shared" si="4"/>
        <v>177.40694588549351</v>
      </c>
      <c r="Q9" s="20">
        <f t="shared" si="5"/>
        <v>106.52469666571129</v>
      </c>
      <c r="R9" s="16">
        <f t="shared" si="6"/>
        <v>344.541088385683</v>
      </c>
      <c r="S9" s="20">
        <f t="shared" si="7"/>
        <v>195.85105925751654</v>
      </c>
    </row>
    <row r="10" spans="2:19" x14ac:dyDescent="0.25">
      <c r="B10" s="64" t="s">
        <v>1003</v>
      </c>
      <c r="C10" s="6">
        <v>128031.25</v>
      </c>
      <c r="D10" s="6">
        <v>21639822</v>
      </c>
      <c r="E10" s="13">
        <f t="shared" si="0"/>
        <v>2.6216514045966689E-2</v>
      </c>
      <c r="F10" s="4">
        <v>137074.85</v>
      </c>
      <c r="G10" s="4">
        <v>13655874</v>
      </c>
      <c r="H10" s="10">
        <f t="shared" si="1"/>
        <v>1.7442569653056846E-2</v>
      </c>
      <c r="I10" s="6">
        <v>75829.5</v>
      </c>
      <c r="J10" s="6">
        <v>10423571</v>
      </c>
      <c r="K10" s="13">
        <f t="shared" si="2"/>
        <v>1.3763840369230056E-2</v>
      </c>
      <c r="L10" s="4">
        <v>340935.6</v>
      </c>
      <c r="M10" s="4">
        <v>45719267</v>
      </c>
      <c r="N10" s="10">
        <f t="shared" si="3"/>
        <v>1.9326321295352084E-2</v>
      </c>
      <c r="P10" s="16">
        <f t="shared" si="4"/>
        <v>169.01984476446179</v>
      </c>
      <c r="Q10" s="20">
        <f t="shared" si="5"/>
        <v>99.623483082418105</v>
      </c>
      <c r="R10" s="16">
        <f t="shared" si="6"/>
        <v>137.46063207590714</v>
      </c>
      <c r="S10" s="20">
        <f t="shared" si="7"/>
        <v>134.09942229558897</v>
      </c>
    </row>
    <row r="11" spans="2:19" x14ac:dyDescent="0.25">
      <c r="B11" s="64" t="s">
        <v>1004</v>
      </c>
      <c r="C11" s="6">
        <v>51189.30000000001</v>
      </c>
      <c r="D11" s="6">
        <v>13290016</v>
      </c>
      <c r="E11" s="13">
        <f t="shared" si="0"/>
        <v>1.6100774356421325E-2</v>
      </c>
      <c r="F11" s="4">
        <v>36849.599999999999</v>
      </c>
      <c r="G11" s="4">
        <v>11248399</v>
      </c>
      <c r="H11" s="10">
        <f t="shared" si="1"/>
        <v>1.4367515623157842E-2</v>
      </c>
      <c r="I11" s="6">
        <v>26915.4</v>
      </c>
      <c r="J11" s="6">
        <v>5620731</v>
      </c>
      <c r="K11" s="13">
        <f t="shared" si="2"/>
        <v>7.4219136841282909E-3</v>
      </c>
      <c r="L11" s="4">
        <v>114954.30000000002</v>
      </c>
      <c r="M11" s="4">
        <v>30159146</v>
      </c>
      <c r="N11" s="10">
        <f t="shared" si="3"/>
        <v>1.2748790254870721E-2</v>
      </c>
      <c r="P11" s="16">
        <f t="shared" si="4"/>
        <v>259.62488254381282</v>
      </c>
      <c r="Q11" s="20">
        <f t="shared" si="5"/>
        <v>305.25159024792674</v>
      </c>
      <c r="R11" s="16">
        <f t="shared" si="6"/>
        <v>208.82955482734789</v>
      </c>
      <c r="S11" s="20">
        <f t="shared" si="7"/>
        <v>262.35770214772299</v>
      </c>
    </row>
    <row r="12" spans="2:19" x14ac:dyDescent="0.25">
      <c r="B12" s="64" t="s">
        <v>1005</v>
      </c>
      <c r="C12" s="6">
        <v>22451.5</v>
      </c>
      <c r="D12" s="6">
        <v>12471775</v>
      </c>
      <c r="E12" s="13">
        <f t="shared" si="0"/>
        <v>1.5109480312067086E-2</v>
      </c>
      <c r="F12" s="4">
        <v>14691.75</v>
      </c>
      <c r="G12" s="4">
        <v>8434125</v>
      </c>
      <c r="H12" s="10">
        <f t="shared" si="1"/>
        <v>1.0772859560295304E-2</v>
      </c>
      <c r="I12" s="6">
        <v>0.75</v>
      </c>
      <c r="J12" s="6">
        <v>31153</v>
      </c>
      <c r="K12" s="13">
        <f t="shared" si="2"/>
        <v>4.1136086569816034E-5</v>
      </c>
      <c r="L12" s="4">
        <v>37144</v>
      </c>
      <c r="M12" s="4">
        <v>20937053</v>
      </c>
      <c r="N12" s="10">
        <f t="shared" si="3"/>
        <v>8.8504527698533581E-3</v>
      </c>
      <c r="P12" s="16">
        <f t="shared" si="4"/>
        <v>555.49851902990895</v>
      </c>
      <c r="Q12" s="20">
        <f t="shared" si="5"/>
        <v>574.07218336821688</v>
      </c>
      <c r="R12" s="16">
        <f t="shared" si="6"/>
        <v>41537.333333333336</v>
      </c>
      <c r="S12" s="20">
        <f t="shared" si="7"/>
        <v>563.67254469093257</v>
      </c>
    </row>
    <row r="13" spans="2:19" x14ac:dyDescent="0.25">
      <c r="B13" s="64" t="s">
        <v>1006</v>
      </c>
      <c r="C13" s="6">
        <v>8788.5</v>
      </c>
      <c r="D13" s="6">
        <v>7274757</v>
      </c>
      <c r="E13" s="13">
        <f t="shared" si="0"/>
        <v>8.8133242995942617E-3</v>
      </c>
      <c r="F13" s="4">
        <v>4243.5</v>
      </c>
      <c r="G13" s="4">
        <v>3168164</v>
      </c>
      <c r="H13" s="10">
        <f t="shared" si="1"/>
        <v>4.0466777331357329E-3</v>
      </c>
      <c r="I13" s="6">
        <v>8602.0499999999993</v>
      </c>
      <c r="J13" s="6">
        <v>7406699</v>
      </c>
      <c r="K13" s="13">
        <f t="shared" si="2"/>
        <v>9.7802013051895443E-3</v>
      </c>
      <c r="L13" s="4">
        <v>21634.05</v>
      </c>
      <c r="M13" s="4">
        <v>17849620</v>
      </c>
      <c r="N13" s="10">
        <f t="shared" si="3"/>
        <v>7.5453416853761557E-3</v>
      </c>
      <c r="P13" s="16">
        <f t="shared" si="4"/>
        <v>827.75866188769419</v>
      </c>
      <c r="Q13" s="20">
        <f t="shared" si="5"/>
        <v>746.59219983504181</v>
      </c>
      <c r="R13" s="16">
        <f t="shared" si="6"/>
        <v>861.03882214123382</v>
      </c>
      <c r="S13" s="20">
        <f t="shared" si="7"/>
        <v>825.07066406890988</v>
      </c>
    </row>
    <row r="14" spans="2:19" x14ac:dyDescent="0.25">
      <c r="B14" s="64" t="s">
        <v>1007</v>
      </c>
      <c r="C14" s="6">
        <v>9256.5</v>
      </c>
      <c r="D14" s="6">
        <v>8791062</v>
      </c>
      <c r="E14" s="13">
        <f t="shared" si="0"/>
        <v>1.0650318676464345E-2</v>
      </c>
      <c r="F14" s="4">
        <v>5169.75</v>
      </c>
      <c r="G14" s="4">
        <v>6129209</v>
      </c>
      <c r="H14" s="10">
        <f t="shared" si="1"/>
        <v>7.8288035537412617E-3</v>
      </c>
      <c r="I14" s="6">
        <v>3547.5</v>
      </c>
      <c r="J14" s="6">
        <v>2735942</v>
      </c>
      <c r="K14" s="13">
        <f t="shared" si="2"/>
        <v>3.6126840741500217E-3</v>
      </c>
      <c r="L14" s="4">
        <v>17973.75</v>
      </c>
      <c r="M14" s="4">
        <v>17656213</v>
      </c>
      <c r="N14" s="10">
        <f t="shared" si="3"/>
        <v>7.4635852166477709E-3</v>
      </c>
      <c r="P14" s="16">
        <f t="shared" si="4"/>
        <v>949.71771187813965</v>
      </c>
      <c r="Q14" s="20">
        <f t="shared" si="5"/>
        <v>1185.5909860244692</v>
      </c>
      <c r="R14" s="16">
        <f t="shared" si="6"/>
        <v>771.23100775193802</v>
      </c>
      <c r="S14" s="20">
        <f t="shared" si="7"/>
        <v>982.333291605814</v>
      </c>
    </row>
    <row r="15" spans="2:19" x14ac:dyDescent="0.25">
      <c r="B15" s="64" t="s">
        <v>1008</v>
      </c>
      <c r="C15" s="6">
        <v>9450</v>
      </c>
      <c r="D15" s="6">
        <v>743200</v>
      </c>
      <c r="E15" s="13">
        <f t="shared" si="0"/>
        <v>9.003823247234863E-4</v>
      </c>
      <c r="F15" s="4">
        <v>127536</v>
      </c>
      <c r="G15" s="4">
        <v>10089162</v>
      </c>
      <c r="H15" s="10">
        <f t="shared" si="1"/>
        <v>1.2886828842004131E-2</v>
      </c>
      <c r="I15" s="6">
        <v>70107.600000000006</v>
      </c>
      <c r="J15" s="6">
        <v>5585153</v>
      </c>
      <c r="K15" s="13">
        <f t="shared" si="2"/>
        <v>7.374934591007856E-3</v>
      </c>
      <c r="L15" s="4">
        <v>207093.6</v>
      </c>
      <c r="M15" s="4">
        <v>16417515</v>
      </c>
      <c r="N15" s="10">
        <f t="shared" si="3"/>
        <v>6.9399662457681624E-3</v>
      </c>
      <c r="P15" s="16">
        <f t="shared" si="4"/>
        <v>78.645502645502646</v>
      </c>
      <c r="Q15" s="20">
        <f t="shared" si="5"/>
        <v>79.108345878810695</v>
      </c>
      <c r="R15" s="16">
        <f t="shared" si="6"/>
        <v>79.665442833587221</v>
      </c>
      <c r="S15" s="20">
        <f t="shared" si="7"/>
        <v>79.27582020883311</v>
      </c>
    </row>
    <row r="16" spans="2:19" x14ac:dyDescent="0.25">
      <c r="B16" s="64" t="s">
        <v>1009</v>
      </c>
      <c r="C16" s="6">
        <v>6457.5</v>
      </c>
      <c r="D16" s="6">
        <v>5709459</v>
      </c>
      <c r="E16" s="13">
        <f t="shared" si="0"/>
        <v>6.9169751982419694E-3</v>
      </c>
      <c r="F16" s="4">
        <v>4743</v>
      </c>
      <c r="G16" s="4">
        <v>4201215</v>
      </c>
      <c r="H16" s="10">
        <f t="shared" si="1"/>
        <v>5.3661878591562294E-3</v>
      </c>
      <c r="I16" s="6">
        <v>6250.5</v>
      </c>
      <c r="J16" s="6">
        <v>5822088</v>
      </c>
      <c r="K16" s="13">
        <f t="shared" si="2"/>
        <v>7.6877962310238851E-3</v>
      </c>
      <c r="L16" s="4">
        <v>17451</v>
      </c>
      <c r="M16" s="4">
        <v>15732762</v>
      </c>
      <c r="N16" s="10">
        <f t="shared" si="3"/>
        <v>6.6505093634879582E-3</v>
      </c>
      <c r="P16" s="16">
        <f t="shared" si="4"/>
        <v>884.1593495934959</v>
      </c>
      <c r="Q16" s="20">
        <f t="shared" si="5"/>
        <v>885.7716635041113</v>
      </c>
      <c r="R16" s="16">
        <f t="shared" si="6"/>
        <v>931.45956323494124</v>
      </c>
      <c r="S16" s="20">
        <f t="shared" si="7"/>
        <v>901.53928141653773</v>
      </c>
    </row>
    <row r="17" spans="2:19" x14ac:dyDescent="0.25">
      <c r="B17" s="64" t="s">
        <v>1010</v>
      </c>
      <c r="C17" s="6">
        <v>55198.8</v>
      </c>
      <c r="D17" s="6">
        <v>5457866</v>
      </c>
      <c r="E17" s="13">
        <f t="shared" si="0"/>
        <v>6.6121717937422976E-3</v>
      </c>
      <c r="F17" s="4">
        <v>39752.700000000004</v>
      </c>
      <c r="G17" s="4">
        <v>4420328</v>
      </c>
      <c r="H17" s="10">
        <f t="shared" si="1"/>
        <v>5.6460596391968371E-3</v>
      </c>
      <c r="I17" s="6">
        <v>58642.65</v>
      </c>
      <c r="J17" s="6">
        <v>5775999</v>
      </c>
      <c r="K17" s="13">
        <f t="shared" si="2"/>
        <v>7.626937851608861E-3</v>
      </c>
      <c r="L17" s="4">
        <v>153594.15</v>
      </c>
      <c r="M17" s="4">
        <v>15654193</v>
      </c>
      <c r="N17" s="10">
        <f t="shared" si="3"/>
        <v>6.6172968944898328E-3</v>
      </c>
      <c r="P17" s="16">
        <f t="shared" si="4"/>
        <v>98.876533547830746</v>
      </c>
      <c r="Q17" s="20">
        <f t="shared" si="5"/>
        <v>111.19566721254152</v>
      </c>
      <c r="R17" s="16">
        <f t="shared" si="6"/>
        <v>98.49484973820249</v>
      </c>
      <c r="S17" s="20">
        <f t="shared" si="7"/>
        <v>101.91920069872454</v>
      </c>
    </row>
    <row r="18" spans="2:19" x14ac:dyDescent="0.25">
      <c r="B18" s="64" t="s">
        <v>1011</v>
      </c>
      <c r="C18" s="6">
        <v>21825</v>
      </c>
      <c r="D18" s="6">
        <v>3689804</v>
      </c>
      <c r="E18" s="13">
        <f t="shared" si="0"/>
        <v>4.4701753273600894E-3</v>
      </c>
      <c r="F18" s="4">
        <v>8847</v>
      </c>
      <c r="G18" s="4">
        <v>9185991</v>
      </c>
      <c r="H18" s="10">
        <f t="shared" si="1"/>
        <v>1.1733213696161322E-2</v>
      </c>
      <c r="I18" s="6"/>
      <c r="J18" s="6"/>
      <c r="K18" s="13">
        <f t="shared" si="2"/>
        <v>0</v>
      </c>
      <c r="L18" s="4">
        <v>30672</v>
      </c>
      <c r="M18" s="4">
        <v>12875795</v>
      </c>
      <c r="N18" s="10">
        <f t="shared" si="3"/>
        <v>5.4428202250724591E-3</v>
      </c>
      <c r="P18" s="16">
        <f t="shared" si="4"/>
        <v>169.06318442153494</v>
      </c>
      <c r="Q18" s="20">
        <f t="shared" si="5"/>
        <v>1038.3170566293659</v>
      </c>
      <c r="R18" s="16">
        <f t="shared" si="6"/>
        <v>0</v>
      </c>
      <c r="S18" s="20">
        <f t="shared" si="7"/>
        <v>419.7898735002608</v>
      </c>
    </row>
    <row r="19" spans="2:19" x14ac:dyDescent="0.25">
      <c r="B19" s="64" t="s">
        <v>1012</v>
      </c>
      <c r="C19" s="6">
        <v>11718.5</v>
      </c>
      <c r="D19" s="6">
        <v>7486233</v>
      </c>
      <c r="E19" s="13">
        <f t="shared" si="0"/>
        <v>9.0695262001637238E-3</v>
      </c>
      <c r="F19" s="4">
        <v>7594.25</v>
      </c>
      <c r="G19" s="4">
        <v>5224294</v>
      </c>
      <c r="H19" s="10">
        <f t="shared" si="1"/>
        <v>6.6729608066863361E-3</v>
      </c>
      <c r="I19" s="6"/>
      <c r="J19" s="6"/>
      <c r="K19" s="13">
        <f t="shared" si="2"/>
        <v>0</v>
      </c>
      <c r="L19" s="4">
        <v>19312.75</v>
      </c>
      <c r="M19" s="4">
        <v>12710527</v>
      </c>
      <c r="N19" s="10">
        <f t="shared" si="3"/>
        <v>5.3729585961045179E-3</v>
      </c>
      <c r="P19" s="16">
        <f t="shared" si="4"/>
        <v>638.83884456201736</v>
      </c>
      <c r="Q19" s="20">
        <f t="shared" si="5"/>
        <v>687.92757678506769</v>
      </c>
      <c r="R19" s="16">
        <f t="shared" si="6"/>
        <v>0</v>
      </c>
      <c r="S19" s="20">
        <f t="shared" si="7"/>
        <v>658.14174573791922</v>
      </c>
    </row>
    <row r="20" spans="2:19" x14ac:dyDescent="0.25">
      <c r="B20" s="64" t="s">
        <v>1013</v>
      </c>
      <c r="C20" s="6">
        <v>28611.239999999994</v>
      </c>
      <c r="D20" s="6">
        <v>4422428</v>
      </c>
      <c r="E20" s="13">
        <f t="shared" si="0"/>
        <v>5.3577448917683504E-3</v>
      </c>
      <c r="F20" s="4">
        <v>42621.87000000001</v>
      </c>
      <c r="G20" s="4">
        <v>5778324</v>
      </c>
      <c r="H20" s="10">
        <f t="shared" si="1"/>
        <v>7.3806201527584431E-3</v>
      </c>
      <c r="I20" s="6">
        <v>15347.699999999997</v>
      </c>
      <c r="J20" s="6">
        <v>2094947</v>
      </c>
      <c r="K20" s="13">
        <f t="shared" si="2"/>
        <v>2.7662800099886495E-3</v>
      </c>
      <c r="L20" s="4">
        <v>86580.81</v>
      </c>
      <c r="M20" s="4">
        <v>12295699</v>
      </c>
      <c r="N20" s="10">
        <f t="shared" si="3"/>
        <v>5.1976036585393926E-3</v>
      </c>
      <c r="P20" s="16">
        <f t="shared" si="4"/>
        <v>154.56960271557614</v>
      </c>
      <c r="Q20" s="20">
        <f t="shared" si="5"/>
        <v>135.57180855743775</v>
      </c>
      <c r="R20" s="16">
        <f t="shared" si="6"/>
        <v>136.49908455338587</v>
      </c>
      <c r="S20" s="20">
        <f t="shared" si="7"/>
        <v>142.01413685087954</v>
      </c>
    </row>
    <row r="21" spans="2:19" x14ac:dyDescent="0.25">
      <c r="B21" s="64" t="s">
        <v>1014</v>
      </c>
      <c r="C21" s="6">
        <v>3921.75</v>
      </c>
      <c r="D21" s="6">
        <v>2947530</v>
      </c>
      <c r="E21" s="13">
        <f t="shared" si="0"/>
        <v>3.5709148460605728E-3</v>
      </c>
      <c r="F21" s="4">
        <v>5569.5</v>
      </c>
      <c r="G21" s="4">
        <v>4166615</v>
      </c>
      <c r="H21" s="10">
        <f t="shared" si="1"/>
        <v>5.3219934773103099E-3</v>
      </c>
      <c r="I21" s="6">
        <v>4500</v>
      </c>
      <c r="J21" s="6">
        <v>4190951</v>
      </c>
      <c r="K21" s="13">
        <f t="shared" si="2"/>
        <v>5.5339557392821582E-3</v>
      </c>
      <c r="L21" s="4">
        <v>13991.25</v>
      </c>
      <c r="M21" s="4">
        <v>11305096</v>
      </c>
      <c r="N21" s="10">
        <f t="shared" si="3"/>
        <v>4.7788587155345175E-3</v>
      </c>
      <c r="P21" s="16">
        <f t="shared" si="4"/>
        <v>751.58538917575061</v>
      </c>
      <c r="Q21" s="20">
        <f t="shared" si="5"/>
        <v>748.11293652931147</v>
      </c>
      <c r="R21" s="16">
        <f t="shared" si="6"/>
        <v>931.3224444444445</v>
      </c>
      <c r="S21" s="20">
        <f t="shared" si="7"/>
        <v>808.01186455820607</v>
      </c>
    </row>
    <row r="22" spans="2:19" x14ac:dyDescent="0.25">
      <c r="B22" s="64" t="s">
        <v>1015</v>
      </c>
      <c r="C22" s="6">
        <v>42183</v>
      </c>
      <c r="D22" s="6">
        <v>3971736</v>
      </c>
      <c r="E22" s="13">
        <f t="shared" si="0"/>
        <v>4.8117342476694846E-3</v>
      </c>
      <c r="F22" s="4">
        <v>6669</v>
      </c>
      <c r="G22" s="4">
        <v>1950389</v>
      </c>
      <c r="H22" s="10">
        <f t="shared" si="1"/>
        <v>2.4912206998289445E-3</v>
      </c>
      <c r="I22" s="6">
        <v>25200</v>
      </c>
      <c r="J22" s="6">
        <v>3029706</v>
      </c>
      <c r="K22" s="13">
        <f t="shared" si="2"/>
        <v>4.000585763717493E-3</v>
      </c>
      <c r="L22" s="4">
        <v>74052</v>
      </c>
      <c r="M22" s="4">
        <v>8951831</v>
      </c>
      <c r="N22" s="10">
        <f t="shared" si="3"/>
        <v>3.7840930846002614E-3</v>
      </c>
      <c r="P22" s="16">
        <f t="shared" si="4"/>
        <v>94.154896522295715</v>
      </c>
      <c r="Q22" s="20">
        <f t="shared" si="5"/>
        <v>292.45599040335884</v>
      </c>
      <c r="R22" s="16">
        <f t="shared" si="6"/>
        <v>120.22642857142857</v>
      </c>
      <c r="S22" s="20">
        <f t="shared" si="7"/>
        <v>120.88574245125048</v>
      </c>
    </row>
    <row r="23" spans="2:19" x14ac:dyDescent="0.25">
      <c r="B23" s="64" t="s">
        <v>1016</v>
      </c>
      <c r="C23" s="6">
        <v>30015</v>
      </c>
      <c r="D23" s="6">
        <v>3215340</v>
      </c>
      <c r="E23" s="13">
        <f t="shared" si="0"/>
        <v>3.8953650484074469E-3</v>
      </c>
      <c r="F23" s="4">
        <v>31950</v>
      </c>
      <c r="G23" s="4">
        <v>3302133</v>
      </c>
      <c r="H23" s="10">
        <f t="shared" si="1"/>
        <v>4.2177955695957333E-3</v>
      </c>
      <c r="I23" s="6">
        <v>25488</v>
      </c>
      <c r="J23" s="6">
        <v>2276250</v>
      </c>
      <c r="K23" s="13">
        <f t="shared" si="2"/>
        <v>3.005682183242184E-3</v>
      </c>
      <c r="L23" s="4">
        <v>87453</v>
      </c>
      <c r="M23" s="4">
        <v>8793723</v>
      </c>
      <c r="N23" s="10">
        <f t="shared" si="3"/>
        <v>3.717258110903821E-3</v>
      </c>
      <c r="P23" s="16">
        <f t="shared" si="4"/>
        <v>107.12443778110945</v>
      </c>
      <c r="Q23" s="20">
        <f t="shared" si="5"/>
        <v>103.35314553990611</v>
      </c>
      <c r="R23" s="16">
        <f t="shared" si="6"/>
        <v>89.306732580037661</v>
      </c>
      <c r="S23" s="20">
        <f t="shared" si="7"/>
        <v>100.55370313196804</v>
      </c>
    </row>
    <row r="24" spans="2:19" x14ac:dyDescent="0.25">
      <c r="B24" s="64" t="s">
        <v>1017</v>
      </c>
      <c r="C24" s="6"/>
      <c r="D24" s="6"/>
      <c r="E24" s="13">
        <f t="shared" si="0"/>
        <v>0</v>
      </c>
      <c r="F24" s="4">
        <v>4119.25</v>
      </c>
      <c r="G24" s="4">
        <v>3738332</v>
      </c>
      <c r="H24" s="10">
        <f t="shared" si="1"/>
        <v>4.7749500541855693E-3</v>
      </c>
      <c r="I24" s="6">
        <v>4987.5</v>
      </c>
      <c r="J24" s="6">
        <v>4588198</v>
      </c>
      <c r="K24" s="13">
        <f t="shared" si="2"/>
        <v>6.0585019140197349E-3</v>
      </c>
      <c r="L24" s="4">
        <v>9106.75</v>
      </c>
      <c r="M24" s="4">
        <v>8326530</v>
      </c>
      <c r="N24" s="10">
        <f t="shared" si="3"/>
        <v>3.5197675862867176E-3</v>
      </c>
      <c r="P24" s="16">
        <f t="shared" si="4"/>
        <v>0</v>
      </c>
      <c r="Q24" s="20">
        <f t="shared" si="5"/>
        <v>907.52734114219822</v>
      </c>
      <c r="R24" s="16">
        <f t="shared" si="6"/>
        <v>919.93944862155388</v>
      </c>
      <c r="S24" s="20">
        <f t="shared" si="7"/>
        <v>914.32508853323088</v>
      </c>
    </row>
    <row r="25" spans="2:19" x14ac:dyDescent="0.25">
      <c r="B25" s="64" t="s">
        <v>1018</v>
      </c>
      <c r="C25" s="6">
        <v>28355.65</v>
      </c>
      <c r="D25" s="6">
        <v>2607333</v>
      </c>
      <c r="E25" s="13">
        <f t="shared" si="0"/>
        <v>3.1587682291015361E-3</v>
      </c>
      <c r="F25" s="4">
        <v>26875.200000000001</v>
      </c>
      <c r="G25" s="4">
        <v>2756676</v>
      </c>
      <c r="H25" s="10">
        <f t="shared" si="1"/>
        <v>3.521086467326085E-3</v>
      </c>
      <c r="I25" s="6">
        <v>16515.45</v>
      </c>
      <c r="J25" s="6">
        <v>1543490</v>
      </c>
      <c r="K25" s="13">
        <f t="shared" si="2"/>
        <v>2.0381067075288207E-3</v>
      </c>
      <c r="L25" s="4">
        <v>71746.3</v>
      </c>
      <c r="M25" s="4">
        <v>6907499</v>
      </c>
      <c r="N25" s="10">
        <f t="shared" si="3"/>
        <v>2.9199187515697314E-3</v>
      </c>
      <c r="P25" s="16">
        <f t="shared" si="4"/>
        <v>91.951092639385791</v>
      </c>
      <c r="Q25" s="20">
        <f t="shared" si="5"/>
        <v>102.57322736202893</v>
      </c>
      <c r="R25" s="16">
        <f t="shared" si="6"/>
        <v>93.457338431589804</v>
      </c>
      <c r="S25" s="20">
        <f t="shared" si="7"/>
        <v>96.276727859136983</v>
      </c>
    </row>
    <row r="26" spans="2:19" x14ac:dyDescent="0.25">
      <c r="B26" s="64" t="s">
        <v>1019</v>
      </c>
      <c r="C26" s="6">
        <v>3568.5</v>
      </c>
      <c r="D26" s="6">
        <v>3476211</v>
      </c>
      <c r="E26" s="13">
        <f t="shared" si="0"/>
        <v>4.211408694038422E-3</v>
      </c>
      <c r="F26" s="4">
        <v>661.5</v>
      </c>
      <c r="G26" s="4">
        <v>818227</v>
      </c>
      <c r="H26" s="10">
        <f t="shared" si="1"/>
        <v>1.0451166611168017E-3</v>
      </c>
      <c r="I26" s="6">
        <v>918</v>
      </c>
      <c r="J26" s="6">
        <v>1168948</v>
      </c>
      <c r="K26" s="13">
        <f t="shared" si="2"/>
        <v>1.5435414285498448E-3</v>
      </c>
      <c r="L26" s="4">
        <v>5148</v>
      </c>
      <c r="M26" s="4">
        <v>5463386</v>
      </c>
      <c r="N26" s="10">
        <f t="shared" si="3"/>
        <v>2.3094673236237237E-3</v>
      </c>
      <c r="P26" s="16">
        <f t="shared" si="4"/>
        <v>974.13787305590586</v>
      </c>
      <c r="Q26" s="20">
        <f t="shared" si="5"/>
        <v>1236.9266817838247</v>
      </c>
      <c r="R26" s="16">
        <f t="shared" si="6"/>
        <v>1273.3638344226579</v>
      </c>
      <c r="S26" s="20">
        <f t="shared" si="7"/>
        <v>1061.2637917637917</v>
      </c>
    </row>
    <row r="27" spans="2:19" x14ac:dyDescent="0.25">
      <c r="B27" s="64" t="s">
        <v>1020</v>
      </c>
      <c r="C27" s="6">
        <v>11287.5</v>
      </c>
      <c r="D27" s="6">
        <v>1400418</v>
      </c>
      <c r="E27" s="13">
        <f t="shared" si="0"/>
        <v>1.6965979741988902E-3</v>
      </c>
      <c r="F27" s="4">
        <v>17062.2</v>
      </c>
      <c r="G27" s="4">
        <v>2189905</v>
      </c>
      <c r="H27" s="10">
        <f t="shared" si="1"/>
        <v>2.7971531149216414E-3</v>
      </c>
      <c r="I27" s="6">
        <v>9430.2000000000007</v>
      </c>
      <c r="J27" s="6">
        <v>1137863</v>
      </c>
      <c r="K27" s="13">
        <f t="shared" si="2"/>
        <v>1.5024951328151568E-3</v>
      </c>
      <c r="L27" s="4">
        <v>37779.9</v>
      </c>
      <c r="M27" s="4">
        <v>4728186</v>
      </c>
      <c r="N27" s="10">
        <f t="shared" si="3"/>
        <v>1.9986856259131534E-3</v>
      </c>
      <c r="P27" s="16">
        <f t="shared" si="4"/>
        <v>124.06803986710963</v>
      </c>
      <c r="Q27" s="20">
        <f t="shared" si="5"/>
        <v>128.3483372601423</v>
      </c>
      <c r="R27" s="16">
        <f t="shared" si="6"/>
        <v>120.66159784522067</v>
      </c>
      <c r="S27" s="20">
        <f t="shared" si="7"/>
        <v>125.15083417372729</v>
      </c>
    </row>
    <row r="28" spans="2:19" x14ac:dyDescent="0.25">
      <c r="B28" s="64" t="s">
        <v>1021</v>
      </c>
      <c r="C28" s="6">
        <v>3309.75</v>
      </c>
      <c r="D28" s="6">
        <v>2310499</v>
      </c>
      <c r="E28" s="13">
        <f t="shared" si="0"/>
        <v>2.7991556255264941E-3</v>
      </c>
      <c r="F28" s="4">
        <v>2613</v>
      </c>
      <c r="G28" s="4">
        <v>1856343</v>
      </c>
      <c r="H28" s="10">
        <f t="shared" si="1"/>
        <v>2.3710962826300613E-3</v>
      </c>
      <c r="I28" s="6">
        <v>343.5</v>
      </c>
      <c r="J28" s="6">
        <v>444797</v>
      </c>
      <c r="K28" s="13">
        <f t="shared" si="2"/>
        <v>5.8733373665439807E-4</v>
      </c>
      <c r="L28" s="4">
        <v>6266.25</v>
      </c>
      <c r="M28" s="4">
        <v>4611639</v>
      </c>
      <c r="N28" s="10">
        <f t="shared" si="3"/>
        <v>1.949419202459571E-3</v>
      </c>
      <c r="P28" s="16">
        <f t="shared" si="4"/>
        <v>698.08867739255231</v>
      </c>
      <c r="Q28" s="20">
        <f t="shared" si="5"/>
        <v>710.42594718714122</v>
      </c>
      <c r="R28" s="16">
        <f t="shared" si="6"/>
        <v>1294.8966521106258</v>
      </c>
      <c r="S28" s="20">
        <f t="shared" si="7"/>
        <v>735.9487731897068</v>
      </c>
    </row>
    <row r="29" spans="2:19" x14ac:dyDescent="0.25">
      <c r="B29" s="64" t="s">
        <v>1022</v>
      </c>
      <c r="C29" s="6">
        <v>4634.7</v>
      </c>
      <c r="D29" s="6">
        <v>371741</v>
      </c>
      <c r="E29" s="13">
        <f t="shared" si="0"/>
        <v>4.5036198301269314E-4</v>
      </c>
      <c r="F29" s="4">
        <v>14784</v>
      </c>
      <c r="G29" s="4">
        <v>616543</v>
      </c>
      <c r="H29" s="10">
        <f t="shared" si="1"/>
        <v>7.8750684296037196E-4</v>
      </c>
      <c r="I29" s="6">
        <v>35495.549999999996</v>
      </c>
      <c r="J29" s="6">
        <v>2924518</v>
      </c>
      <c r="K29" s="13">
        <f t="shared" si="2"/>
        <v>3.8616899054018956E-3</v>
      </c>
      <c r="L29" s="4">
        <v>54914.25</v>
      </c>
      <c r="M29" s="4">
        <v>3912802</v>
      </c>
      <c r="N29" s="10">
        <f t="shared" si="3"/>
        <v>1.6540087708995033E-3</v>
      </c>
      <c r="P29" s="16">
        <f t="shared" si="4"/>
        <v>80.208211966254567</v>
      </c>
      <c r="Q29" s="20">
        <f t="shared" si="5"/>
        <v>41.703395562770559</v>
      </c>
      <c r="R29" s="16">
        <f t="shared" si="6"/>
        <v>82.39111663293005</v>
      </c>
      <c r="S29" s="20">
        <f t="shared" si="7"/>
        <v>71.252944363257257</v>
      </c>
    </row>
    <row r="30" spans="2:19" x14ac:dyDescent="0.25">
      <c r="B30" s="64" t="s">
        <v>1023</v>
      </c>
      <c r="C30" s="6">
        <v>3832.5</v>
      </c>
      <c r="D30" s="6">
        <v>3164540</v>
      </c>
      <c r="E30" s="13">
        <f t="shared" si="0"/>
        <v>3.8338211543063258E-3</v>
      </c>
      <c r="F30" s="4">
        <v>279</v>
      </c>
      <c r="G30" s="4">
        <v>124890</v>
      </c>
      <c r="H30" s="10">
        <f t="shared" si="1"/>
        <v>1.5952128175540208E-4</v>
      </c>
      <c r="I30" s="6">
        <v>814.5</v>
      </c>
      <c r="J30" s="6">
        <v>423747</v>
      </c>
      <c r="K30" s="13">
        <f t="shared" si="2"/>
        <v>5.5953819136840229E-4</v>
      </c>
      <c r="L30" s="4">
        <v>4926</v>
      </c>
      <c r="M30" s="4">
        <v>3713177</v>
      </c>
      <c r="N30" s="10">
        <f t="shared" si="3"/>
        <v>1.5696238465177396E-3</v>
      </c>
      <c r="P30" s="16">
        <f t="shared" si="4"/>
        <v>825.71167645140247</v>
      </c>
      <c r="Q30" s="20">
        <f t="shared" si="5"/>
        <v>447.63440860215053</v>
      </c>
      <c r="R30" s="16">
        <f t="shared" si="6"/>
        <v>520.25414364640881</v>
      </c>
      <c r="S30" s="20">
        <f t="shared" si="7"/>
        <v>753.79151441331715</v>
      </c>
    </row>
    <row r="31" spans="2:19" x14ac:dyDescent="0.25">
      <c r="B31" s="64" t="s">
        <v>1024</v>
      </c>
      <c r="C31" s="6">
        <v>20546.699999999997</v>
      </c>
      <c r="D31" s="6">
        <v>2114609</v>
      </c>
      <c r="E31" s="13">
        <f t="shared" si="0"/>
        <v>2.5618360701038841E-3</v>
      </c>
      <c r="F31" s="4">
        <v>8140.5</v>
      </c>
      <c r="G31" s="4">
        <v>985414</v>
      </c>
      <c r="H31" s="10">
        <f t="shared" si="1"/>
        <v>1.2586636587374311E-3</v>
      </c>
      <c r="I31" s="6">
        <v>4500</v>
      </c>
      <c r="J31" s="6">
        <v>599590</v>
      </c>
      <c r="K31" s="13">
        <f t="shared" si="2"/>
        <v>7.9173068874252876E-4</v>
      </c>
      <c r="L31" s="4">
        <v>33187.199999999997</v>
      </c>
      <c r="M31" s="4">
        <v>3699613</v>
      </c>
      <c r="N31" s="10">
        <f t="shared" si="3"/>
        <v>1.5638901101905549E-3</v>
      </c>
      <c r="P31" s="16">
        <f t="shared" si="4"/>
        <v>102.91720811614519</v>
      </c>
      <c r="Q31" s="20">
        <f t="shared" si="5"/>
        <v>121.05079540568761</v>
      </c>
      <c r="R31" s="16">
        <f t="shared" si="6"/>
        <v>133.24222222222221</v>
      </c>
      <c r="S31" s="20">
        <f t="shared" si="7"/>
        <v>111.47710563108669</v>
      </c>
    </row>
    <row r="32" spans="2:19" x14ac:dyDescent="0.25">
      <c r="B32" s="64" t="s">
        <v>1025</v>
      </c>
      <c r="C32" s="6">
        <v>3552</v>
      </c>
      <c r="D32" s="6">
        <v>1483701</v>
      </c>
      <c r="E32" s="13">
        <f t="shared" si="0"/>
        <v>1.7974948271993561E-3</v>
      </c>
      <c r="F32" s="4"/>
      <c r="G32" s="4"/>
      <c r="H32" s="10">
        <f t="shared" si="1"/>
        <v>0</v>
      </c>
      <c r="I32" s="6">
        <v>4696</v>
      </c>
      <c r="J32" s="6">
        <v>1601783</v>
      </c>
      <c r="K32" s="13">
        <f t="shared" si="2"/>
        <v>2.1150799009424337E-3</v>
      </c>
      <c r="L32" s="4">
        <v>8248</v>
      </c>
      <c r="M32" s="4">
        <v>3085484</v>
      </c>
      <c r="N32" s="10">
        <f t="shared" si="3"/>
        <v>1.3042872086218734E-3</v>
      </c>
      <c r="P32" s="16">
        <f t="shared" si="4"/>
        <v>417.70861486486484</v>
      </c>
      <c r="Q32" s="20">
        <f t="shared" si="5"/>
        <v>0</v>
      </c>
      <c r="R32" s="16">
        <f t="shared" si="6"/>
        <v>341.09518739352643</v>
      </c>
      <c r="S32" s="20">
        <f t="shared" si="7"/>
        <v>374.08874878758485</v>
      </c>
    </row>
    <row r="33" spans="2:19" x14ac:dyDescent="0.25">
      <c r="B33" s="64" t="s">
        <v>1026</v>
      </c>
      <c r="C33" s="6">
        <v>1080</v>
      </c>
      <c r="D33" s="6">
        <v>77456</v>
      </c>
      <c r="E33" s="13">
        <f t="shared" si="0"/>
        <v>9.383747758851232E-5</v>
      </c>
      <c r="F33" s="4">
        <v>21051</v>
      </c>
      <c r="G33" s="4">
        <v>2626779</v>
      </c>
      <c r="H33" s="10">
        <f t="shared" si="1"/>
        <v>3.3551697731457547E-3</v>
      </c>
      <c r="I33" s="6">
        <v>2706</v>
      </c>
      <c r="J33" s="6">
        <v>237689</v>
      </c>
      <c r="K33" s="13">
        <f t="shared" si="2"/>
        <v>3.1385726192318568E-4</v>
      </c>
      <c r="L33" s="4">
        <v>24837</v>
      </c>
      <c r="M33" s="4">
        <v>2941924</v>
      </c>
      <c r="N33" s="10">
        <f t="shared" si="3"/>
        <v>1.2436019249938408E-3</v>
      </c>
      <c r="P33" s="16">
        <f t="shared" si="4"/>
        <v>71.718518518518522</v>
      </c>
      <c r="Q33" s="20">
        <f t="shared" si="5"/>
        <v>124.78167307966368</v>
      </c>
      <c r="R33" s="16">
        <f t="shared" si="6"/>
        <v>87.837767923133782</v>
      </c>
      <c r="S33" s="20">
        <f t="shared" si="7"/>
        <v>118.44924910415912</v>
      </c>
    </row>
    <row r="34" spans="2:19" x14ac:dyDescent="0.25">
      <c r="B34" s="64" t="s">
        <v>1027</v>
      </c>
      <c r="C34" s="6"/>
      <c r="D34" s="6"/>
      <c r="E34" s="13">
        <f t="shared" si="0"/>
        <v>0</v>
      </c>
      <c r="F34" s="4"/>
      <c r="G34" s="4"/>
      <c r="H34" s="10">
        <f t="shared" si="1"/>
        <v>0</v>
      </c>
      <c r="I34" s="6">
        <v>4973.25</v>
      </c>
      <c r="J34" s="6">
        <v>2939454</v>
      </c>
      <c r="K34" s="13">
        <f t="shared" si="2"/>
        <v>3.8814121982471039E-3</v>
      </c>
      <c r="L34" s="4">
        <v>4973.25</v>
      </c>
      <c r="M34" s="4">
        <v>2939454</v>
      </c>
      <c r="N34" s="10">
        <f t="shared" si="3"/>
        <v>1.2425578134686163E-3</v>
      </c>
      <c r="P34" s="16">
        <f t="shared" si="4"/>
        <v>0</v>
      </c>
      <c r="Q34" s="20">
        <f t="shared" si="5"/>
        <v>0</v>
      </c>
      <c r="R34" s="16">
        <f t="shared" si="6"/>
        <v>591.05293319258033</v>
      </c>
      <c r="S34" s="20">
        <f t="shared" si="7"/>
        <v>591.05293319258033</v>
      </c>
    </row>
    <row r="35" spans="2:19" x14ac:dyDescent="0.25">
      <c r="B35" s="64" t="s">
        <v>1028</v>
      </c>
      <c r="C35" s="6">
        <v>4508.25</v>
      </c>
      <c r="D35" s="6">
        <v>2897812</v>
      </c>
      <c r="E35" s="13">
        <f t="shared" si="0"/>
        <v>3.5106817884440465E-3</v>
      </c>
      <c r="F35" s="4"/>
      <c r="G35" s="4"/>
      <c r="H35" s="10">
        <f t="shared" si="1"/>
        <v>0</v>
      </c>
      <c r="I35" s="6"/>
      <c r="J35" s="6"/>
      <c r="K35" s="13">
        <f t="shared" si="2"/>
        <v>0</v>
      </c>
      <c r="L35" s="4">
        <v>4508.25</v>
      </c>
      <c r="M35" s="4">
        <v>2897812</v>
      </c>
      <c r="N35" s="10">
        <f t="shared" si="3"/>
        <v>1.2249550231312066E-3</v>
      </c>
      <c r="P35" s="16">
        <f t="shared" si="4"/>
        <v>642.77979260245104</v>
      </c>
      <c r="Q35" s="20">
        <f t="shared" si="5"/>
        <v>0</v>
      </c>
      <c r="R35" s="16">
        <f t="shared" si="6"/>
        <v>0</v>
      </c>
      <c r="S35" s="20">
        <f t="shared" si="7"/>
        <v>642.77979260245104</v>
      </c>
    </row>
    <row r="36" spans="2:19" x14ac:dyDescent="0.25">
      <c r="B36" s="64" t="s">
        <v>1029</v>
      </c>
      <c r="C36" s="6">
        <v>10236</v>
      </c>
      <c r="D36" s="6">
        <v>1165905</v>
      </c>
      <c r="E36" s="13">
        <f t="shared" si="0"/>
        <v>1.4124868868497528E-3</v>
      </c>
      <c r="F36" s="4">
        <v>10496.34</v>
      </c>
      <c r="G36" s="4">
        <v>1154199</v>
      </c>
      <c r="H36" s="10">
        <f t="shared" si="1"/>
        <v>1.4742517726063201E-3</v>
      </c>
      <c r="I36" s="6">
        <v>3676.5</v>
      </c>
      <c r="J36" s="6">
        <v>515141</v>
      </c>
      <c r="K36" s="13">
        <f t="shared" si="2"/>
        <v>6.8021971468756144E-4</v>
      </c>
      <c r="L36" s="4">
        <v>24408.84</v>
      </c>
      <c r="M36" s="4">
        <v>2835245</v>
      </c>
      <c r="N36" s="10">
        <f t="shared" si="3"/>
        <v>1.1985068750345563E-3</v>
      </c>
      <c r="P36" s="16">
        <f t="shared" si="4"/>
        <v>113.90240328253223</v>
      </c>
      <c r="Q36" s="20">
        <f t="shared" si="5"/>
        <v>109.96204391244949</v>
      </c>
      <c r="R36" s="16">
        <f t="shared" si="6"/>
        <v>140.11723106215149</v>
      </c>
      <c r="S36" s="20">
        <f t="shared" si="7"/>
        <v>116.15648265136728</v>
      </c>
    </row>
    <row r="37" spans="2:19" x14ac:dyDescent="0.25">
      <c r="B37" s="64" t="s">
        <v>1030</v>
      </c>
      <c r="C37" s="6">
        <v>9255</v>
      </c>
      <c r="D37" s="6">
        <v>1956808</v>
      </c>
      <c r="E37" s="13">
        <f t="shared" si="0"/>
        <v>2.3706611088233527E-3</v>
      </c>
      <c r="F37" s="4">
        <v>4322.16</v>
      </c>
      <c r="G37" s="4">
        <v>648105</v>
      </c>
      <c r="H37" s="10">
        <f t="shared" si="1"/>
        <v>8.2782080480490723E-4</v>
      </c>
      <c r="I37" s="6"/>
      <c r="J37" s="6"/>
      <c r="K37" s="13">
        <f t="shared" si="2"/>
        <v>0</v>
      </c>
      <c r="L37" s="4">
        <v>13577.16</v>
      </c>
      <c r="M37" s="4">
        <v>2604913</v>
      </c>
      <c r="N37" s="10">
        <f t="shared" si="3"/>
        <v>1.1011415730798895E-3</v>
      </c>
      <c r="P37" s="16">
        <f t="shared" si="4"/>
        <v>211.43252296056187</v>
      </c>
      <c r="Q37" s="20">
        <f t="shared" si="5"/>
        <v>149.9493308901105</v>
      </c>
      <c r="R37" s="16">
        <f t="shared" si="6"/>
        <v>0</v>
      </c>
      <c r="S37" s="20">
        <f t="shared" si="7"/>
        <v>191.85993241591027</v>
      </c>
    </row>
    <row r="38" spans="2:19" x14ac:dyDescent="0.25">
      <c r="B38" s="64" t="s">
        <v>1031</v>
      </c>
      <c r="C38" s="6">
        <v>5661.75</v>
      </c>
      <c r="D38" s="6">
        <v>709930</v>
      </c>
      <c r="E38" s="13">
        <f t="shared" si="0"/>
        <v>8.600759200631656E-4</v>
      </c>
      <c r="F38" s="4">
        <v>4639.5</v>
      </c>
      <c r="G38" s="4">
        <v>490897</v>
      </c>
      <c r="H38" s="10">
        <f t="shared" si="1"/>
        <v>6.270199267345793E-4</v>
      </c>
      <c r="I38" s="6">
        <v>9585</v>
      </c>
      <c r="J38" s="6">
        <v>960663</v>
      </c>
      <c r="K38" s="13">
        <f t="shared" si="2"/>
        <v>1.2685107800988406E-3</v>
      </c>
      <c r="L38" s="4">
        <v>19886.25</v>
      </c>
      <c r="M38" s="4">
        <v>2161490</v>
      </c>
      <c r="N38" s="10">
        <f t="shared" si="3"/>
        <v>9.1369903670351004E-4</v>
      </c>
      <c r="P38" s="16">
        <f t="shared" si="4"/>
        <v>125.39055945599858</v>
      </c>
      <c r="Q38" s="20">
        <f t="shared" si="5"/>
        <v>105.80816898372669</v>
      </c>
      <c r="R38" s="16">
        <f t="shared" si="6"/>
        <v>100.22566510172145</v>
      </c>
      <c r="S38" s="20">
        <f t="shared" si="7"/>
        <v>108.69268967251242</v>
      </c>
    </row>
    <row r="39" spans="2:19" x14ac:dyDescent="0.25">
      <c r="B39" s="64" t="s">
        <v>1032</v>
      </c>
      <c r="C39" s="6">
        <v>103.5</v>
      </c>
      <c r="D39" s="6">
        <v>106400</v>
      </c>
      <c r="E39" s="13">
        <f t="shared" si="0"/>
        <v>1.2890295929841086E-4</v>
      </c>
      <c r="F39" s="4">
        <v>351</v>
      </c>
      <c r="G39" s="4">
        <v>503231</v>
      </c>
      <c r="H39" s="10">
        <f t="shared" si="1"/>
        <v>6.4277407429780395E-4</v>
      </c>
      <c r="I39" s="6">
        <v>1539.75</v>
      </c>
      <c r="J39" s="6">
        <v>1465955</v>
      </c>
      <c r="K39" s="13">
        <f t="shared" si="2"/>
        <v>1.9357253486808547E-3</v>
      </c>
      <c r="L39" s="4">
        <v>1994.25</v>
      </c>
      <c r="M39" s="4">
        <v>2075586</v>
      </c>
      <c r="N39" s="10">
        <f t="shared" si="3"/>
        <v>8.7738593692096264E-4</v>
      </c>
      <c r="P39" s="16">
        <f t="shared" si="4"/>
        <v>1028.0193236714977</v>
      </c>
      <c r="Q39" s="20">
        <f t="shared" si="5"/>
        <v>1433.7065527065527</v>
      </c>
      <c r="R39" s="16">
        <f t="shared" si="6"/>
        <v>952.07338853710019</v>
      </c>
      <c r="S39" s="20">
        <f t="shared" si="7"/>
        <v>1040.7852576156449</v>
      </c>
    </row>
    <row r="40" spans="2:19" x14ac:dyDescent="0.25">
      <c r="B40" s="64" t="s">
        <v>1033</v>
      </c>
      <c r="C40" s="6">
        <v>1017</v>
      </c>
      <c r="D40" s="6">
        <v>827557</v>
      </c>
      <c r="E40" s="13">
        <f t="shared" si="0"/>
        <v>1.0025803222567199E-3</v>
      </c>
      <c r="F40" s="4">
        <v>967.5</v>
      </c>
      <c r="G40" s="4">
        <v>646027</v>
      </c>
      <c r="H40" s="10">
        <f t="shared" si="1"/>
        <v>8.2516658730560606E-4</v>
      </c>
      <c r="I40" s="6">
        <v>589.5</v>
      </c>
      <c r="J40" s="6">
        <v>458614</v>
      </c>
      <c r="K40" s="13">
        <f t="shared" si="2"/>
        <v>6.05578442080365E-4</v>
      </c>
      <c r="L40" s="4">
        <v>2574</v>
      </c>
      <c r="M40" s="4">
        <v>1932198</v>
      </c>
      <c r="N40" s="10">
        <f t="shared" si="3"/>
        <v>8.1677336065420086E-4</v>
      </c>
      <c r="P40" s="16">
        <f t="shared" si="4"/>
        <v>813.72369714847594</v>
      </c>
      <c r="Q40" s="20">
        <f t="shared" si="5"/>
        <v>667.72816537467702</v>
      </c>
      <c r="R40" s="16">
        <f t="shared" si="6"/>
        <v>777.97116200169637</v>
      </c>
      <c r="S40" s="20">
        <f t="shared" si="7"/>
        <v>750.65967365967367</v>
      </c>
    </row>
    <row r="41" spans="2:19" x14ac:dyDescent="0.25">
      <c r="B41" s="64" t="s">
        <v>1034</v>
      </c>
      <c r="C41" s="6">
        <v>8438.4000000000015</v>
      </c>
      <c r="D41" s="6">
        <v>911125</v>
      </c>
      <c r="E41" s="13">
        <f t="shared" si="0"/>
        <v>1.1038224510410205E-3</v>
      </c>
      <c r="F41" s="4">
        <v>4753.5</v>
      </c>
      <c r="G41" s="4">
        <v>482057</v>
      </c>
      <c r="H41" s="10">
        <f t="shared" si="1"/>
        <v>6.1572864536122872E-4</v>
      </c>
      <c r="I41" s="6">
        <v>5284.75</v>
      </c>
      <c r="J41" s="6">
        <v>448053</v>
      </c>
      <c r="K41" s="13">
        <f t="shared" si="2"/>
        <v>5.9163313311288751E-4</v>
      </c>
      <c r="L41" s="4">
        <v>18476.650000000001</v>
      </c>
      <c r="M41" s="4">
        <v>1841235</v>
      </c>
      <c r="N41" s="10">
        <f t="shared" si="3"/>
        <v>7.7832173447241822E-4</v>
      </c>
      <c r="P41" s="16">
        <f t="shared" si="4"/>
        <v>107.97366799393248</v>
      </c>
      <c r="Q41" s="20">
        <f t="shared" si="5"/>
        <v>101.41096034500895</v>
      </c>
      <c r="R41" s="16">
        <f t="shared" si="6"/>
        <v>84.782250816027243</v>
      </c>
      <c r="S41" s="20">
        <f t="shared" si="7"/>
        <v>99.651993191406447</v>
      </c>
    </row>
    <row r="42" spans="2:19" x14ac:dyDescent="0.25">
      <c r="B42" s="64" t="s">
        <v>1035</v>
      </c>
      <c r="C42" s="6">
        <v>360</v>
      </c>
      <c r="D42" s="6">
        <v>174946</v>
      </c>
      <c r="E42" s="13">
        <f t="shared" si="0"/>
        <v>2.1194602553965963E-4</v>
      </c>
      <c r="F42" s="4">
        <v>972</v>
      </c>
      <c r="G42" s="4">
        <v>462130</v>
      </c>
      <c r="H42" s="10">
        <f t="shared" si="1"/>
        <v>5.9027600238308877E-4</v>
      </c>
      <c r="I42" s="6">
        <v>1765.5</v>
      </c>
      <c r="J42" s="6">
        <v>1157286</v>
      </c>
      <c r="K42" s="13">
        <f t="shared" si="2"/>
        <v>1.5281423003253658E-3</v>
      </c>
      <c r="L42" s="4">
        <v>3097.5</v>
      </c>
      <c r="M42" s="4">
        <v>1794362</v>
      </c>
      <c r="N42" s="10">
        <f t="shared" si="3"/>
        <v>7.5850771037450256E-4</v>
      </c>
      <c r="P42" s="16">
        <f t="shared" si="4"/>
        <v>485.96111111111111</v>
      </c>
      <c r="Q42" s="20">
        <f t="shared" si="5"/>
        <v>475.44238683127571</v>
      </c>
      <c r="R42" s="16">
        <f t="shared" si="6"/>
        <v>655.50042480883599</v>
      </c>
      <c r="S42" s="20">
        <f t="shared" si="7"/>
        <v>579.29362389023402</v>
      </c>
    </row>
    <row r="43" spans="2:19" x14ac:dyDescent="0.25">
      <c r="B43" s="64" t="s">
        <v>1036</v>
      </c>
      <c r="C43" s="6">
        <v>814.5</v>
      </c>
      <c r="D43" s="6">
        <v>308118</v>
      </c>
      <c r="E43" s="13">
        <f t="shared" si="0"/>
        <v>3.7328310162695259E-4</v>
      </c>
      <c r="F43" s="4">
        <v>22.5</v>
      </c>
      <c r="G43" s="4">
        <v>43044</v>
      </c>
      <c r="H43" s="10">
        <f t="shared" si="1"/>
        <v>5.4979854687160919E-5</v>
      </c>
      <c r="I43" s="6">
        <v>1948.5</v>
      </c>
      <c r="J43" s="6">
        <v>1400108</v>
      </c>
      <c r="K43" s="13">
        <f t="shared" si="2"/>
        <v>1.8487774498472697E-3</v>
      </c>
      <c r="L43" s="4">
        <v>2785.5</v>
      </c>
      <c r="M43" s="4">
        <v>1751270</v>
      </c>
      <c r="N43" s="10">
        <f t="shared" si="3"/>
        <v>7.4029198007289233E-4</v>
      </c>
      <c r="P43" s="16">
        <f t="shared" si="4"/>
        <v>378.29097605893185</v>
      </c>
      <c r="Q43" s="20">
        <f t="shared" si="5"/>
        <v>1913.0666666666666</v>
      </c>
      <c r="R43" s="16">
        <f t="shared" si="6"/>
        <v>718.55683859379008</v>
      </c>
      <c r="S43" s="20">
        <f t="shared" si="7"/>
        <v>628.70938790163348</v>
      </c>
    </row>
    <row r="44" spans="2:19" x14ac:dyDescent="0.25">
      <c r="B44" s="64" t="s">
        <v>1037</v>
      </c>
      <c r="C44" s="6">
        <v>1269.75</v>
      </c>
      <c r="D44" s="6">
        <v>1673797</v>
      </c>
      <c r="E44" s="13">
        <f t="shared" si="0"/>
        <v>2.0277949865112987E-3</v>
      </c>
      <c r="F44" s="4"/>
      <c r="G44" s="4"/>
      <c r="H44" s="10">
        <f t="shared" si="1"/>
        <v>0</v>
      </c>
      <c r="I44" s="6"/>
      <c r="J44" s="6"/>
      <c r="K44" s="13">
        <f t="shared" si="2"/>
        <v>0</v>
      </c>
      <c r="L44" s="4">
        <v>1269.75</v>
      </c>
      <c r="M44" s="4">
        <v>1673797</v>
      </c>
      <c r="N44" s="10">
        <f t="shared" si="3"/>
        <v>7.0754280914425921E-4</v>
      </c>
      <c r="P44" s="16">
        <f t="shared" si="4"/>
        <v>1318.2098838354007</v>
      </c>
      <c r="Q44" s="20">
        <f t="shared" si="5"/>
        <v>0</v>
      </c>
      <c r="R44" s="16">
        <f t="shared" si="6"/>
        <v>0</v>
      </c>
      <c r="S44" s="20">
        <f t="shared" si="7"/>
        <v>1318.2098838354007</v>
      </c>
    </row>
    <row r="45" spans="2:19" x14ac:dyDescent="0.25">
      <c r="B45" s="64" t="s">
        <v>1038</v>
      </c>
      <c r="C45" s="6"/>
      <c r="D45" s="6"/>
      <c r="E45" s="13">
        <f t="shared" si="0"/>
        <v>0</v>
      </c>
      <c r="F45" s="4">
        <v>8640</v>
      </c>
      <c r="G45" s="4">
        <v>824778</v>
      </c>
      <c r="H45" s="10">
        <f t="shared" si="1"/>
        <v>1.0534842158992474E-3</v>
      </c>
      <c r="I45" s="6">
        <v>8640</v>
      </c>
      <c r="J45" s="6">
        <v>842352</v>
      </c>
      <c r="K45" s="13">
        <f t="shared" si="2"/>
        <v>1.1122866110569664E-3</v>
      </c>
      <c r="L45" s="4">
        <v>17280</v>
      </c>
      <c r="M45" s="4">
        <v>1667130</v>
      </c>
      <c r="N45" s="10">
        <f t="shared" si="3"/>
        <v>7.0472455346058628E-4</v>
      </c>
      <c r="P45" s="16">
        <f t="shared" si="4"/>
        <v>0</v>
      </c>
      <c r="Q45" s="20">
        <f t="shared" si="5"/>
        <v>95.46041666666666</v>
      </c>
      <c r="R45" s="16">
        <f t="shared" si="6"/>
        <v>97.49444444444444</v>
      </c>
      <c r="S45" s="20">
        <f t="shared" si="7"/>
        <v>96.477430555555557</v>
      </c>
    </row>
    <row r="46" spans="2:19" x14ac:dyDescent="0.25">
      <c r="B46" s="64" t="s">
        <v>1039</v>
      </c>
      <c r="C46" s="6">
        <v>2101.5</v>
      </c>
      <c r="D46" s="6">
        <v>1454761</v>
      </c>
      <c r="E46" s="13">
        <f t="shared" si="0"/>
        <v>1.7624341914653709E-3</v>
      </c>
      <c r="F46" s="4">
        <v>351</v>
      </c>
      <c r="G46" s="4">
        <v>84405</v>
      </c>
      <c r="H46" s="10">
        <f t="shared" si="1"/>
        <v>1.0781002311285701E-4</v>
      </c>
      <c r="I46" s="6"/>
      <c r="J46" s="6"/>
      <c r="K46" s="13">
        <f t="shared" si="2"/>
        <v>0</v>
      </c>
      <c r="L46" s="4">
        <v>2452.5</v>
      </c>
      <c r="M46" s="4">
        <v>1539166</v>
      </c>
      <c r="N46" s="10">
        <f t="shared" si="3"/>
        <v>6.5063196754405284E-4</v>
      </c>
      <c r="P46" s="16">
        <f t="shared" si="4"/>
        <v>692.24886985486557</v>
      </c>
      <c r="Q46" s="20">
        <f t="shared" si="5"/>
        <v>240.47008547008548</v>
      </c>
      <c r="R46" s="16">
        <f t="shared" si="6"/>
        <v>0</v>
      </c>
      <c r="S46" s="20">
        <f t="shared" si="7"/>
        <v>627.59062181447507</v>
      </c>
    </row>
    <row r="47" spans="2:19" x14ac:dyDescent="0.25">
      <c r="B47" s="64" t="s">
        <v>1040</v>
      </c>
      <c r="C47" s="6">
        <v>511.5</v>
      </c>
      <c r="D47" s="6">
        <v>1452256</v>
      </c>
      <c r="E47" s="13">
        <f t="shared" si="0"/>
        <v>1.7593993990495578E-3</v>
      </c>
      <c r="F47" s="4"/>
      <c r="G47" s="4"/>
      <c r="H47" s="10">
        <f t="shared" si="1"/>
        <v>0</v>
      </c>
      <c r="I47" s="6"/>
      <c r="J47" s="6"/>
      <c r="K47" s="13">
        <f t="shared" si="2"/>
        <v>0</v>
      </c>
      <c r="L47" s="4">
        <v>511.5</v>
      </c>
      <c r="M47" s="4">
        <v>1452256</v>
      </c>
      <c r="N47" s="10">
        <f t="shared" si="3"/>
        <v>6.1389361424151519E-4</v>
      </c>
      <c r="P47" s="16">
        <f t="shared" si="4"/>
        <v>2839.2101661779079</v>
      </c>
      <c r="Q47" s="20">
        <f t="shared" si="5"/>
        <v>0</v>
      </c>
      <c r="R47" s="16">
        <f t="shared" si="6"/>
        <v>0</v>
      </c>
      <c r="S47" s="20">
        <f t="shared" si="7"/>
        <v>2839.2101661779079</v>
      </c>
    </row>
    <row r="48" spans="2:19" x14ac:dyDescent="0.25">
      <c r="B48" s="64" t="s">
        <v>1041</v>
      </c>
      <c r="C48" s="6">
        <v>11.25</v>
      </c>
      <c r="D48" s="6">
        <v>4815</v>
      </c>
      <c r="E48" s="13">
        <f t="shared" si="0"/>
        <v>5.8333435058444388E-6</v>
      </c>
      <c r="F48" s="4">
        <v>2164.5</v>
      </c>
      <c r="G48" s="4">
        <v>1444335</v>
      </c>
      <c r="H48" s="10">
        <f t="shared" si="1"/>
        <v>1.8448408237984519E-3</v>
      </c>
      <c r="I48" s="6"/>
      <c r="J48" s="6"/>
      <c r="K48" s="13">
        <f t="shared" si="2"/>
        <v>0</v>
      </c>
      <c r="L48" s="4">
        <v>2175.75</v>
      </c>
      <c r="M48" s="4">
        <v>1449150</v>
      </c>
      <c r="N48" s="10">
        <f t="shared" si="3"/>
        <v>6.1258065456647572E-4</v>
      </c>
      <c r="P48" s="16">
        <f t="shared" si="4"/>
        <v>428</v>
      </c>
      <c r="Q48" s="20">
        <f t="shared" si="5"/>
        <v>667.28343728343725</v>
      </c>
      <c r="R48" s="16">
        <f t="shared" si="6"/>
        <v>0</v>
      </c>
      <c r="S48" s="20">
        <f t="shared" si="7"/>
        <v>666.04619096863155</v>
      </c>
    </row>
    <row r="49" spans="2:19" x14ac:dyDescent="0.25">
      <c r="B49" s="64" t="s">
        <v>1042</v>
      </c>
      <c r="C49" s="6">
        <v>323.5</v>
      </c>
      <c r="D49" s="6">
        <v>350502</v>
      </c>
      <c r="E49" s="13">
        <f t="shared" si="0"/>
        <v>4.2463106240612407E-4</v>
      </c>
      <c r="F49" s="4">
        <v>435.75</v>
      </c>
      <c r="G49" s="4">
        <v>437739</v>
      </c>
      <c r="H49" s="10">
        <f t="shared" si="1"/>
        <v>5.5912151777026144E-4</v>
      </c>
      <c r="I49" s="6">
        <v>298.5</v>
      </c>
      <c r="J49" s="6">
        <v>418534</v>
      </c>
      <c r="K49" s="13">
        <f t="shared" si="2"/>
        <v>5.5265466749306275E-4</v>
      </c>
      <c r="L49" s="4">
        <v>1057.75</v>
      </c>
      <c r="M49" s="4">
        <v>1206775</v>
      </c>
      <c r="N49" s="10">
        <f t="shared" si="3"/>
        <v>5.1012456917120977E-4</v>
      </c>
      <c r="P49" s="16">
        <f t="shared" si="4"/>
        <v>1083.4683153013909</v>
      </c>
      <c r="Q49" s="20">
        <f t="shared" si="5"/>
        <v>1004.5645438898451</v>
      </c>
      <c r="R49" s="16">
        <f t="shared" si="6"/>
        <v>1402.1239530988275</v>
      </c>
      <c r="S49" s="20">
        <f t="shared" si="7"/>
        <v>1140.8886787993383</v>
      </c>
    </row>
    <row r="50" spans="2:19" x14ac:dyDescent="0.25">
      <c r="B50" s="64" t="s">
        <v>1043</v>
      </c>
      <c r="C50" s="6">
        <v>12831</v>
      </c>
      <c r="D50" s="6">
        <v>1204833</v>
      </c>
      <c r="E50" s="13">
        <f t="shared" si="0"/>
        <v>1.4596479244396827E-3</v>
      </c>
      <c r="F50" s="4"/>
      <c r="G50" s="4"/>
      <c r="H50" s="10">
        <f t="shared" si="1"/>
        <v>0</v>
      </c>
      <c r="I50" s="6"/>
      <c r="J50" s="6"/>
      <c r="K50" s="13">
        <f t="shared" si="2"/>
        <v>0</v>
      </c>
      <c r="L50" s="4">
        <v>12831</v>
      </c>
      <c r="M50" s="4">
        <v>1204833</v>
      </c>
      <c r="N50" s="10">
        <f t="shared" si="3"/>
        <v>5.0930365233639759E-4</v>
      </c>
      <c r="P50" s="16">
        <f t="shared" si="4"/>
        <v>93.900163666121117</v>
      </c>
      <c r="Q50" s="20">
        <f t="shared" si="5"/>
        <v>0</v>
      </c>
      <c r="R50" s="16">
        <f t="shared" si="6"/>
        <v>0</v>
      </c>
      <c r="S50" s="20">
        <f t="shared" si="7"/>
        <v>93.900163666121117</v>
      </c>
    </row>
    <row r="51" spans="2:19" x14ac:dyDescent="0.25">
      <c r="B51" s="64" t="s">
        <v>1044</v>
      </c>
      <c r="C51" s="6">
        <v>900</v>
      </c>
      <c r="D51" s="6">
        <v>331925</v>
      </c>
      <c r="E51" s="13">
        <f t="shared" si="0"/>
        <v>4.02125138769972E-4</v>
      </c>
      <c r="F51" s="4">
        <v>2205</v>
      </c>
      <c r="G51" s="4">
        <v>843233</v>
      </c>
      <c r="H51" s="10">
        <f t="shared" si="1"/>
        <v>1.0770566817075262E-3</v>
      </c>
      <c r="I51" s="6"/>
      <c r="J51" s="6"/>
      <c r="K51" s="13">
        <f t="shared" si="2"/>
        <v>0</v>
      </c>
      <c r="L51" s="4">
        <v>3105</v>
      </c>
      <c r="M51" s="4">
        <v>1175158</v>
      </c>
      <c r="N51" s="10">
        <f t="shared" si="3"/>
        <v>4.967595189311185E-4</v>
      </c>
      <c r="P51" s="16">
        <f t="shared" si="4"/>
        <v>368.80555555555554</v>
      </c>
      <c r="Q51" s="20">
        <f t="shared" si="5"/>
        <v>382.4185941043084</v>
      </c>
      <c r="R51" s="16">
        <f t="shared" si="6"/>
        <v>0</v>
      </c>
      <c r="S51" s="20">
        <f t="shared" si="7"/>
        <v>378.47278582930755</v>
      </c>
    </row>
    <row r="52" spans="2:19" x14ac:dyDescent="0.25">
      <c r="B52" s="64" t="s">
        <v>1045</v>
      </c>
      <c r="C52" s="6">
        <v>1576.5</v>
      </c>
      <c r="D52" s="6">
        <v>450147</v>
      </c>
      <c r="E52" s="13">
        <f t="shared" si="0"/>
        <v>5.4535037988065558E-4</v>
      </c>
      <c r="F52" s="4">
        <v>1007.55</v>
      </c>
      <c r="G52" s="4">
        <v>246491</v>
      </c>
      <c r="H52" s="10">
        <f t="shared" si="1"/>
        <v>3.1484154264689579E-4</v>
      </c>
      <c r="I52" s="6">
        <v>2155.5</v>
      </c>
      <c r="J52" s="6">
        <v>417809</v>
      </c>
      <c r="K52" s="13">
        <f t="shared" si="2"/>
        <v>5.5169733873618166E-4</v>
      </c>
      <c r="L52" s="4">
        <v>4739.55</v>
      </c>
      <c r="M52" s="4">
        <v>1114447</v>
      </c>
      <c r="N52" s="10">
        <f t="shared" si="3"/>
        <v>4.7109593398864515E-4</v>
      </c>
      <c r="P52" s="16">
        <f t="shared" si="4"/>
        <v>285.53568030447195</v>
      </c>
      <c r="Q52" s="20">
        <f t="shared" si="5"/>
        <v>244.64393826609103</v>
      </c>
      <c r="R52" s="16">
        <f t="shared" si="6"/>
        <v>193.83391324518672</v>
      </c>
      <c r="S52" s="20">
        <f t="shared" si="7"/>
        <v>235.13772404553174</v>
      </c>
    </row>
    <row r="53" spans="2:19" x14ac:dyDescent="0.25">
      <c r="B53" s="64" t="s">
        <v>1046</v>
      </c>
      <c r="C53" s="6"/>
      <c r="D53" s="6"/>
      <c r="E53" s="13">
        <f t="shared" si="0"/>
        <v>0</v>
      </c>
      <c r="F53" s="4">
        <v>6759</v>
      </c>
      <c r="G53" s="4">
        <v>951190</v>
      </c>
      <c r="H53" s="10">
        <f t="shared" si="1"/>
        <v>1.2149495395381608E-3</v>
      </c>
      <c r="I53" s="6"/>
      <c r="J53" s="6"/>
      <c r="K53" s="13">
        <f t="shared" si="2"/>
        <v>0</v>
      </c>
      <c r="L53" s="4">
        <v>6759</v>
      </c>
      <c r="M53" s="4">
        <v>951190</v>
      </c>
      <c r="N53" s="10">
        <f t="shared" si="3"/>
        <v>4.0208438934346755E-4</v>
      </c>
      <c r="P53" s="16">
        <f t="shared" si="4"/>
        <v>0</v>
      </c>
      <c r="Q53" s="20">
        <f t="shared" si="5"/>
        <v>140.72939783991714</v>
      </c>
      <c r="R53" s="16">
        <f t="shared" si="6"/>
        <v>0</v>
      </c>
      <c r="S53" s="20">
        <f t="shared" si="7"/>
        <v>140.72939783991714</v>
      </c>
    </row>
    <row r="54" spans="2:19" x14ac:dyDescent="0.25">
      <c r="B54" s="64" t="s">
        <v>1047</v>
      </c>
      <c r="C54" s="6">
        <v>4.5</v>
      </c>
      <c r="D54" s="6">
        <v>618</v>
      </c>
      <c r="E54" s="13">
        <f t="shared" si="0"/>
        <v>7.487032786317472E-7</v>
      </c>
      <c r="F54" s="4">
        <v>958.5</v>
      </c>
      <c r="G54" s="4">
        <v>644885</v>
      </c>
      <c r="H54" s="10">
        <f t="shared" si="1"/>
        <v>8.2370791724583605E-4</v>
      </c>
      <c r="I54" s="6">
        <v>256.5</v>
      </c>
      <c r="J54" s="6">
        <v>185816</v>
      </c>
      <c r="K54" s="13">
        <f t="shared" si="2"/>
        <v>2.4536137970843693E-4</v>
      </c>
      <c r="L54" s="4">
        <v>1219.5</v>
      </c>
      <c r="M54" s="4">
        <v>831319</v>
      </c>
      <c r="N54" s="10">
        <f t="shared" si="3"/>
        <v>3.5141285386160713E-4</v>
      </c>
      <c r="P54" s="16">
        <f t="shared" si="4"/>
        <v>137.33333333333334</v>
      </c>
      <c r="Q54" s="20">
        <f t="shared" si="5"/>
        <v>672.80646844027126</v>
      </c>
      <c r="R54" s="16">
        <f t="shared" si="6"/>
        <v>724.42884990253413</v>
      </c>
      <c r="S54" s="20">
        <f t="shared" si="7"/>
        <v>681.68839688396884</v>
      </c>
    </row>
    <row r="55" spans="2:19" x14ac:dyDescent="0.25">
      <c r="B55" s="64" t="s">
        <v>1048</v>
      </c>
      <c r="C55" s="6">
        <v>877.5</v>
      </c>
      <c r="D55" s="6">
        <v>310419</v>
      </c>
      <c r="E55" s="13">
        <f t="shared" si="0"/>
        <v>3.7607074927117857E-4</v>
      </c>
      <c r="F55" s="4">
        <v>810</v>
      </c>
      <c r="G55" s="4">
        <v>244145</v>
      </c>
      <c r="H55" s="10">
        <f t="shared" si="1"/>
        <v>3.1184501028242963E-4</v>
      </c>
      <c r="I55" s="6">
        <v>472.5</v>
      </c>
      <c r="J55" s="6">
        <v>172402</v>
      </c>
      <c r="K55" s="13">
        <f t="shared" si="2"/>
        <v>2.2764881702595012E-4</v>
      </c>
      <c r="L55" s="4">
        <v>2160</v>
      </c>
      <c r="M55" s="4">
        <v>726966</v>
      </c>
      <c r="N55" s="10">
        <f t="shared" si="3"/>
        <v>3.0730104414834389E-4</v>
      </c>
      <c r="P55" s="16">
        <f t="shared" si="4"/>
        <v>353.75384615384615</v>
      </c>
      <c r="Q55" s="20">
        <f t="shared" si="5"/>
        <v>301.41358024691357</v>
      </c>
      <c r="R55" s="16">
        <f t="shared" si="6"/>
        <v>364.87195767195766</v>
      </c>
      <c r="S55" s="20">
        <f t="shared" si="7"/>
        <v>336.55833333333334</v>
      </c>
    </row>
    <row r="56" spans="2:19" x14ac:dyDescent="0.25">
      <c r="B56" s="64" t="s">
        <v>1049</v>
      </c>
      <c r="C56" s="6"/>
      <c r="D56" s="6"/>
      <c r="E56" s="13">
        <f t="shared" si="0"/>
        <v>0</v>
      </c>
      <c r="F56" s="4">
        <v>0.75</v>
      </c>
      <c r="G56" s="4">
        <v>1079</v>
      </c>
      <c r="H56" s="10">
        <f t="shared" si="1"/>
        <v>1.3782005205707329E-6</v>
      </c>
      <c r="I56" s="6">
        <v>4500.75</v>
      </c>
      <c r="J56" s="6">
        <v>702034</v>
      </c>
      <c r="K56" s="13">
        <f t="shared" si="2"/>
        <v>9.2700322277001351E-4</v>
      </c>
      <c r="L56" s="4">
        <v>4501.5</v>
      </c>
      <c r="M56" s="4">
        <v>703113</v>
      </c>
      <c r="N56" s="10">
        <f t="shared" si="3"/>
        <v>2.9721797037863466E-4</v>
      </c>
      <c r="P56" s="16">
        <f t="shared" si="4"/>
        <v>0</v>
      </c>
      <c r="Q56" s="20">
        <f t="shared" si="5"/>
        <v>1438.6666666666667</v>
      </c>
      <c r="R56" s="16">
        <f t="shared" si="6"/>
        <v>155.98155862911736</v>
      </c>
      <c r="S56" s="20">
        <f t="shared" si="7"/>
        <v>156.19526824391869</v>
      </c>
    </row>
    <row r="57" spans="2:19" x14ac:dyDescent="0.25">
      <c r="B57" s="64" t="s">
        <v>1050</v>
      </c>
      <c r="C57" s="6"/>
      <c r="D57" s="6"/>
      <c r="E57" s="13">
        <f t="shared" si="0"/>
        <v>0</v>
      </c>
      <c r="F57" s="4"/>
      <c r="G57" s="4"/>
      <c r="H57" s="10">
        <f t="shared" si="1"/>
        <v>0</v>
      </c>
      <c r="I57" s="6">
        <v>6480</v>
      </c>
      <c r="J57" s="6">
        <v>630023</v>
      </c>
      <c r="K57" s="13">
        <f t="shared" si="2"/>
        <v>8.3191604882275252E-4</v>
      </c>
      <c r="L57" s="4">
        <v>6480</v>
      </c>
      <c r="M57" s="4">
        <v>630023</v>
      </c>
      <c r="N57" s="10">
        <f t="shared" si="3"/>
        <v>2.6632156901075439E-4</v>
      </c>
      <c r="P57" s="16">
        <f t="shared" si="4"/>
        <v>0</v>
      </c>
      <c r="Q57" s="20">
        <f t="shared" si="5"/>
        <v>0</v>
      </c>
      <c r="R57" s="16">
        <f t="shared" si="6"/>
        <v>97.225771604938274</v>
      </c>
      <c r="S57" s="20">
        <f t="shared" si="7"/>
        <v>97.225771604938274</v>
      </c>
    </row>
    <row r="58" spans="2:19" x14ac:dyDescent="0.25">
      <c r="B58" s="64" t="s">
        <v>1051</v>
      </c>
      <c r="C58" s="6">
        <v>201.85999999999999</v>
      </c>
      <c r="D58" s="6">
        <v>111090</v>
      </c>
      <c r="E58" s="13">
        <f t="shared" si="0"/>
        <v>1.3458486605695923E-4</v>
      </c>
      <c r="F58" s="4">
        <v>163.93</v>
      </c>
      <c r="G58" s="4">
        <v>145912</v>
      </c>
      <c r="H58" s="10">
        <f t="shared" si="1"/>
        <v>1.8637256196248081E-4</v>
      </c>
      <c r="I58" s="6">
        <v>445.83000000000004</v>
      </c>
      <c r="J58" s="6">
        <v>312834</v>
      </c>
      <c r="K58" s="13">
        <f t="shared" si="2"/>
        <v>4.1308273700708855E-4</v>
      </c>
      <c r="L58" s="4">
        <v>811.62</v>
      </c>
      <c r="M58" s="4">
        <v>569836</v>
      </c>
      <c r="N58" s="10">
        <f t="shared" si="3"/>
        <v>2.408794878898266E-4</v>
      </c>
      <c r="P58" s="16">
        <f t="shared" si="4"/>
        <v>550.33191320717333</v>
      </c>
      <c r="Q58" s="20">
        <f t="shared" si="5"/>
        <v>890.0872323552735</v>
      </c>
      <c r="R58" s="16">
        <f t="shared" si="6"/>
        <v>701.68898459053889</v>
      </c>
      <c r="S58" s="20">
        <f t="shared" si="7"/>
        <v>702.09704048692743</v>
      </c>
    </row>
    <row r="59" spans="2:19" x14ac:dyDescent="0.25">
      <c r="B59" s="64" t="s">
        <v>1052</v>
      </c>
      <c r="C59" s="6">
        <v>864</v>
      </c>
      <c r="D59" s="6">
        <v>98066</v>
      </c>
      <c r="E59" s="13">
        <f t="shared" si="0"/>
        <v>1.1880636848268757E-4</v>
      </c>
      <c r="F59" s="4">
        <v>1728</v>
      </c>
      <c r="G59" s="4">
        <v>199922</v>
      </c>
      <c r="H59" s="10">
        <f t="shared" si="1"/>
        <v>2.5535922564739766E-4</v>
      </c>
      <c r="I59" s="6">
        <v>2160</v>
      </c>
      <c r="J59" s="6">
        <v>245397</v>
      </c>
      <c r="K59" s="13">
        <f t="shared" si="2"/>
        <v>3.2403531717565387E-4</v>
      </c>
      <c r="L59" s="4">
        <v>4752</v>
      </c>
      <c r="M59" s="4">
        <v>543385</v>
      </c>
      <c r="N59" s="10">
        <f t="shared" si="3"/>
        <v>2.2969819479115645E-4</v>
      </c>
      <c r="P59" s="16">
        <f t="shared" si="4"/>
        <v>113.50231481481481</v>
      </c>
      <c r="Q59" s="20">
        <f t="shared" si="5"/>
        <v>115.69560185185185</v>
      </c>
      <c r="R59" s="16">
        <f t="shared" si="6"/>
        <v>113.60972222222222</v>
      </c>
      <c r="S59" s="20">
        <f t="shared" si="7"/>
        <v>114.34869528619528</v>
      </c>
    </row>
    <row r="60" spans="2:19" x14ac:dyDescent="0.25">
      <c r="B60" s="64" t="s">
        <v>1053</v>
      </c>
      <c r="C60" s="6"/>
      <c r="D60" s="6"/>
      <c r="E60" s="13">
        <f t="shared" si="0"/>
        <v>0</v>
      </c>
      <c r="F60" s="4"/>
      <c r="G60" s="4"/>
      <c r="H60" s="10">
        <f t="shared" si="1"/>
        <v>0</v>
      </c>
      <c r="I60" s="6">
        <v>738</v>
      </c>
      <c r="J60" s="6">
        <v>523603</v>
      </c>
      <c r="K60" s="13">
        <f t="shared" si="2"/>
        <v>6.9139339184718599E-4</v>
      </c>
      <c r="L60" s="4">
        <v>738</v>
      </c>
      <c r="M60" s="4">
        <v>523603</v>
      </c>
      <c r="N60" s="10">
        <f t="shared" si="3"/>
        <v>2.2133600281059267E-4</v>
      </c>
      <c r="P60" s="16">
        <f t="shared" si="4"/>
        <v>0</v>
      </c>
      <c r="Q60" s="20">
        <f t="shared" si="5"/>
        <v>0</v>
      </c>
      <c r="R60" s="16">
        <f t="shared" si="6"/>
        <v>709.48915989159889</v>
      </c>
      <c r="S60" s="20">
        <f t="shared" si="7"/>
        <v>709.48915989159889</v>
      </c>
    </row>
    <row r="61" spans="2:19" x14ac:dyDescent="0.25">
      <c r="B61" s="64" t="s">
        <v>1054</v>
      </c>
      <c r="C61" s="6"/>
      <c r="D61" s="6"/>
      <c r="E61" s="13">
        <f t="shared" si="0"/>
        <v>0</v>
      </c>
      <c r="F61" s="4">
        <v>610.5</v>
      </c>
      <c r="G61" s="4">
        <v>493907</v>
      </c>
      <c r="H61" s="10">
        <f t="shared" si="1"/>
        <v>6.308645824963197E-4</v>
      </c>
      <c r="I61" s="6"/>
      <c r="J61" s="6"/>
      <c r="K61" s="13">
        <f t="shared" si="2"/>
        <v>0</v>
      </c>
      <c r="L61" s="4">
        <v>610.5</v>
      </c>
      <c r="M61" s="4">
        <v>493907</v>
      </c>
      <c r="N61" s="10">
        <f t="shared" si="3"/>
        <v>2.0878299234376309E-4</v>
      </c>
      <c r="P61" s="16">
        <f t="shared" si="4"/>
        <v>0</v>
      </c>
      <c r="Q61" s="20">
        <f t="shared" si="5"/>
        <v>809.02047502047503</v>
      </c>
      <c r="R61" s="16">
        <f t="shared" si="6"/>
        <v>0</v>
      </c>
      <c r="S61" s="20">
        <f t="shared" si="7"/>
        <v>809.02047502047503</v>
      </c>
    </row>
    <row r="62" spans="2:19" x14ac:dyDescent="0.25">
      <c r="B62" s="64" t="s">
        <v>1055</v>
      </c>
      <c r="C62" s="6">
        <v>1080</v>
      </c>
      <c r="D62" s="6">
        <v>171082</v>
      </c>
      <c r="E62" s="13">
        <f t="shared" si="0"/>
        <v>2.0726481280724366E-4</v>
      </c>
      <c r="F62" s="4">
        <v>472.5</v>
      </c>
      <c r="G62" s="4">
        <v>31708</v>
      </c>
      <c r="H62" s="10">
        <f t="shared" si="1"/>
        <v>4.0500446808393698E-5</v>
      </c>
      <c r="I62" s="6">
        <v>1800</v>
      </c>
      <c r="J62" s="6">
        <v>276827</v>
      </c>
      <c r="K62" s="13">
        <f t="shared" si="2"/>
        <v>3.655371693532714E-4</v>
      </c>
      <c r="L62" s="4">
        <v>3352.5</v>
      </c>
      <c r="M62" s="4">
        <v>479617</v>
      </c>
      <c r="N62" s="10">
        <f t="shared" si="3"/>
        <v>2.027423633172614E-4</v>
      </c>
      <c r="P62" s="16">
        <f t="shared" si="4"/>
        <v>158.40925925925927</v>
      </c>
      <c r="Q62" s="20">
        <f t="shared" si="5"/>
        <v>67.106878306878301</v>
      </c>
      <c r="R62" s="16">
        <f t="shared" si="6"/>
        <v>153.79277777777779</v>
      </c>
      <c r="S62" s="20">
        <f t="shared" si="7"/>
        <v>143.06249067859807</v>
      </c>
    </row>
    <row r="63" spans="2:19" x14ac:dyDescent="0.25">
      <c r="B63" s="64" t="s">
        <v>1056</v>
      </c>
      <c r="C63" s="6">
        <v>720</v>
      </c>
      <c r="D63" s="6">
        <v>81754</v>
      </c>
      <c r="E63" s="13">
        <f t="shared" si="0"/>
        <v>9.9044478707540238E-5</v>
      </c>
      <c r="F63" s="4">
        <v>3339</v>
      </c>
      <c r="G63" s="4">
        <v>379476</v>
      </c>
      <c r="H63" s="10">
        <f t="shared" si="1"/>
        <v>4.8470252154226087E-4</v>
      </c>
      <c r="I63" s="6"/>
      <c r="J63" s="6"/>
      <c r="K63" s="13">
        <f t="shared" si="2"/>
        <v>0</v>
      </c>
      <c r="L63" s="4">
        <v>4059</v>
      </c>
      <c r="M63" s="4">
        <v>461230</v>
      </c>
      <c r="N63" s="10">
        <f t="shared" si="3"/>
        <v>1.9496986185398032E-4</v>
      </c>
      <c r="P63" s="16">
        <f t="shared" si="4"/>
        <v>113.54722222222222</v>
      </c>
      <c r="Q63" s="20">
        <f t="shared" si="5"/>
        <v>113.64959568733154</v>
      </c>
      <c r="R63" s="16">
        <f t="shared" si="6"/>
        <v>0</v>
      </c>
      <c r="S63" s="20">
        <f t="shared" si="7"/>
        <v>113.63143631436314</v>
      </c>
    </row>
    <row r="64" spans="2:19" x14ac:dyDescent="0.25">
      <c r="B64" s="64" t="s">
        <v>1057</v>
      </c>
      <c r="C64" s="6">
        <v>40.54</v>
      </c>
      <c r="D64" s="6">
        <v>8110</v>
      </c>
      <c r="E64" s="13">
        <f t="shared" si="0"/>
        <v>9.8252161645687209E-6</v>
      </c>
      <c r="F64" s="4">
        <v>2913.3599999999983</v>
      </c>
      <c r="G64" s="4">
        <v>392498</v>
      </c>
      <c r="H64" s="10">
        <f t="shared" si="1"/>
        <v>5.0133544756531185E-4</v>
      </c>
      <c r="I64" s="6">
        <v>270.36999999999995</v>
      </c>
      <c r="J64" s="6">
        <v>33214</v>
      </c>
      <c r="K64" s="13">
        <f t="shared" si="2"/>
        <v>4.3857541146273866E-5</v>
      </c>
      <c r="L64" s="4">
        <v>3224.2699999999982</v>
      </c>
      <c r="M64" s="4">
        <v>433822</v>
      </c>
      <c r="N64" s="10">
        <f t="shared" si="3"/>
        <v>1.8338402837893774E-4</v>
      </c>
      <c r="P64" s="16">
        <f t="shared" si="4"/>
        <v>200.04933399111988</v>
      </c>
      <c r="Q64" s="20">
        <f t="shared" si="5"/>
        <v>134.7234807919379</v>
      </c>
      <c r="R64" s="16">
        <f t="shared" si="6"/>
        <v>122.84646965269818</v>
      </c>
      <c r="S64" s="20">
        <f t="shared" si="7"/>
        <v>134.54890564375819</v>
      </c>
    </row>
    <row r="65" spans="2:19" x14ac:dyDescent="0.25">
      <c r="B65" s="64" t="s">
        <v>1058</v>
      </c>
      <c r="C65" s="6"/>
      <c r="D65" s="6"/>
      <c r="E65" s="13">
        <f t="shared" si="0"/>
        <v>0</v>
      </c>
      <c r="F65" s="4"/>
      <c r="G65" s="4"/>
      <c r="H65" s="10">
        <f t="shared" si="1"/>
        <v>0</v>
      </c>
      <c r="I65" s="6">
        <v>2820.2</v>
      </c>
      <c r="J65" s="6">
        <v>414101</v>
      </c>
      <c r="K65" s="13">
        <f t="shared" si="2"/>
        <v>5.4680109731478153E-4</v>
      </c>
      <c r="L65" s="4">
        <v>2820.2</v>
      </c>
      <c r="M65" s="4">
        <v>414101</v>
      </c>
      <c r="N65" s="10">
        <f t="shared" si="3"/>
        <v>1.7504762214859204E-4</v>
      </c>
      <c r="P65" s="16">
        <f t="shared" si="4"/>
        <v>0</v>
      </c>
      <c r="Q65" s="20">
        <f t="shared" si="5"/>
        <v>0</v>
      </c>
      <c r="R65" s="16">
        <f t="shared" si="6"/>
        <v>146.83391248847602</v>
      </c>
      <c r="S65" s="20">
        <f t="shared" si="7"/>
        <v>146.83391248847602</v>
      </c>
    </row>
    <row r="66" spans="2:19" x14ac:dyDescent="0.25">
      <c r="B66" s="64" t="s">
        <v>1059</v>
      </c>
      <c r="C66" s="6">
        <v>3600</v>
      </c>
      <c r="D66" s="6">
        <v>319008</v>
      </c>
      <c r="E66" s="13">
        <f t="shared" si="0"/>
        <v>3.8647627105138578E-4</v>
      </c>
      <c r="F66" s="4"/>
      <c r="G66" s="4"/>
      <c r="H66" s="10">
        <f t="shared" si="1"/>
        <v>0</v>
      </c>
      <c r="I66" s="6"/>
      <c r="J66" s="6"/>
      <c r="K66" s="13">
        <f t="shared" si="2"/>
        <v>0</v>
      </c>
      <c r="L66" s="4">
        <v>3600</v>
      </c>
      <c r="M66" s="4">
        <v>319008</v>
      </c>
      <c r="N66" s="10">
        <f t="shared" si="3"/>
        <v>1.3485017386187921E-4</v>
      </c>
      <c r="P66" s="16">
        <f t="shared" si="4"/>
        <v>88.61333333333333</v>
      </c>
      <c r="Q66" s="20">
        <f t="shared" si="5"/>
        <v>0</v>
      </c>
      <c r="R66" s="16">
        <f t="shared" si="6"/>
        <v>0</v>
      </c>
      <c r="S66" s="20">
        <f t="shared" si="7"/>
        <v>88.61333333333333</v>
      </c>
    </row>
    <row r="67" spans="2:19" x14ac:dyDescent="0.25">
      <c r="B67" s="64" t="s">
        <v>1060</v>
      </c>
      <c r="C67" s="6">
        <v>1008</v>
      </c>
      <c r="D67" s="6">
        <v>193128</v>
      </c>
      <c r="E67" s="13">
        <f t="shared" si="0"/>
        <v>2.3397340905435612E-4</v>
      </c>
      <c r="F67" s="4">
        <v>1777.65</v>
      </c>
      <c r="G67" s="4">
        <v>110063</v>
      </c>
      <c r="H67" s="10">
        <f t="shared" si="1"/>
        <v>1.4058283956957978E-4</v>
      </c>
      <c r="I67" s="6">
        <v>90.05</v>
      </c>
      <c r="J67" s="6">
        <v>7198</v>
      </c>
      <c r="K67" s="13">
        <f t="shared" si="2"/>
        <v>9.5046239890070246E-6</v>
      </c>
      <c r="L67" s="4">
        <v>2875.7000000000003</v>
      </c>
      <c r="M67" s="4">
        <v>310389</v>
      </c>
      <c r="N67" s="10">
        <f t="shared" si="3"/>
        <v>1.3120677417122716E-4</v>
      </c>
      <c r="P67" s="16">
        <f t="shared" si="4"/>
        <v>191.5952380952381</v>
      </c>
      <c r="Q67" s="20">
        <f t="shared" si="5"/>
        <v>61.914887632548584</v>
      </c>
      <c r="R67" s="16">
        <f t="shared" si="6"/>
        <v>79.933370349805671</v>
      </c>
      <c r="S67" s="20">
        <f t="shared" si="7"/>
        <v>107.93511145112494</v>
      </c>
    </row>
    <row r="68" spans="2:19" x14ac:dyDescent="0.25">
      <c r="B68" s="64" t="s">
        <v>1061</v>
      </c>
      <c r="C68" s="6"/>
      <c r="D68" s="6"/>
      <c r="E68" s="13">
        <f t="shared" si="0"/>
        <v>0</v>
      </c>
      <c r="F68" s="4">
        <v>75.150000000000006</v>
      </c>
      <c r="G68" s="4">
        <v>300662</v>
      </c>
      <c r="H68" s="10">
        <f t="shared" si="1"/>
        <v>3.8403385070976618E-4</v>
      </c>
      <c r="I68" s="6"/>
      <c r="J68" s="6"/>
      <c r="K68" s="13">
        <f t="shared" si="2"/>
        <v>0</v>
      </c>
      <c r="L68" s="4">
        <v>75.150000000000006</v>
      </c>
      <c r="M68" s="4">
        <v>300662</v>
      </c>
      <c r="N68" s="10">
        <f t="shared" si="3"/>
        <v>1.2709500380448242E-4</v>
      </c>
      <c r="P68" s="16">
        <f t="shared" si="4"/>
        <v>0</v>
      </c>
      <c r="Q68" s="20">
        <f t="shared" si="5"/>
        <v>4000.8250166333996</v>
      </c>
      <c r="R68" s="16">
        <f t="shared" si="6"/>
        <v>0</v>
      </c>
      <c r="S68" s="20">
        <f t="shared" si="7"/>
        <v>4000.8250166333996</v>
      </c>
    </row>
    <row r="69" spans="2:19" x14ac:dyDescent="0.25">
      <c r="B69" s="64" t="s">
        <v>1062</v>
      </c>
      <c r="C69" s="6">
        <v>23</v>
      </c>
      <c r="D69" s="6">
        <v>552</v>
      </c>
      <c r="E69" s="13">
        <f t="shared" si="0"/>
        <v>6.6874467605942467E-7</v>
      </c>
      <c r="F69" s="4">
        <v>3984</v>
      </c>
      <c r="G69" s="4">
        <v>286168</v>
      </c>
      <c r="H69" s="10">
        <f t="shared" si="1"/>
        <v>3.6552074751685401E-4</v>
      </c>
      <c r="I69" s="6">
        <v>41.5</v>
      </c>
      <c r="J69" s="6">
        <v>4529</v>
      </c>
      <c r="K69" s="13">
        <f t="shared" si="2"/>
        <v>5.9803337102268429E-6</v>
      </c>
      <c r="L69" s="4">
        <v>4048.5</v>
      </c>
      <c r="M69" s="4">
        <v>291249</v>
      </c>
      <c r="N69" s="10">
        <f t="shared" si="3"/>
        <v>1.231159666437784E-4</v>
      </c>
      <c r="P69" s="16">
        <f t="shared" si="4"/>
        <v>24</v>
      </c>
      <c r="Q69" s="20">
        <f t="shared" si="5"/>
        <v>71.829317269076299</v>
      </c>
      <c r="R69" s="16">
        <f t="shared" si="6"/>
        <v>109.13253012048193</v>
      </c>
      <c r="S69" s="20">
        <f t="shared" si="7"/>
        <v>71.939977769544271</v>
      </c>
    </row>
    <row r="70" spans="2:19" x14ac:dyDescent="0.25">
      <c r="B70" s="64" t="s">
        <v>1063</v>
      </c>
      <c r="C70" s="6">
        <v>2970</v>
      </c>
      <c r="D70" s="6">
        <v>283483</v>
      </c>
      <c r="E70" s="13">
        <f t="shared" ref="E70:E133" si="8">IFERROR(D70/$D$234,0)</f>
        <v>3.4343794746984399E-4</v>
      </c>
      <c r="F70" s="4"/>
      <c r="G70" s="4"/>
      <c r="H70" s="10">
        <f t="shared" ref="H70:H133" si="9">IFERROR(G70/$G$234,0)</f>
        <v>0</v>
      </c>
      <c r="I70" s="6"/>
      <c r="J70" s="6"/>
      <c r="K70" s="13">
        <f t="shared" ref="K70:K133" si="10">IFERROR(J70/$J$234,0)</f>
        <v>0</v>
      </c>
      <c r="L70" s="4">
        <v>2970</v>
      </c>
      <c r="M70" s="4">
        <v>283483</v>
      </c>
      <c r="N70" s="10">
        <f t="shared" ref="N70:N133" si="11">IFERROR(M70/$M$234,0)</f>
        <v>1.1983314473896299E-4</v>
      </c>
      <c r="P70" s="16">
        <f t="shared" ref="P70:P133" si="12">IFERROR(D70/C70,0)</f>
        <v>95.448821548821556</v>
      </c>
      <c r="Q70" s="20">
        <f t="shared" ref="Q70:Q133" si="13">IFERROR(G70/F70,0)</f>
        <v>0</v>
      </c>
      <c r="R70" s="16">
        <f t="shared" ref="R70:R133" si="14">IFERROR(J70/I70,0)</f>
        <v>0</v>
      </c>
      <c r="S70" s="20">
        <f t="shared" ref="S70:S133" si="15">IFERROR(M70/L70,0)</f>
        <v>95.448821548821556</v>
      </c>
    </row>
    <row r="71" spans="2:19" x14ac:dyDescent="0.25">
      <c r="B71" s="64" t="s">
        <v>1064</v>
      </c>
      <c r="C71" s="6"/>
      <c r="D71" s="6"/>
      <c r="E71" s="13">
        <f t="shared" si="8"/>
        <v>0</v>
      </c>
      <c r="F71" s="4"/>
      <c r="G71" s="4"/>
      <c r="H71" s="10">
        <f t="shared" si="9"/>
        <v>0</v>
      </c>
      <c r="I71" s="6">
        <v>2250</v>
      </c>
      <c r="J71" s="6">
        <v>255668</v>
      </c>
      <c r="K71" s="13">
        <f t="shared" si="10"/>
        <v>3.3759769464037899E-4</v>
      </c>
      <c r="L71" s="4">
        <v>2250</v>
      </c>
      <c r="M71" s="4">
        <v>255668</v>
      </c>
      <c r="N71" s="10">
        <f t="shared" si="11"/>
        <v>1.0807526535672753E-4</v>
      </c>
      <c r="P71" s="16">
        <f t="shared" si="12"/>
        <v>0</v>
      </c>
      <c r="Q71" s="20">
        <f t="shared" si="13"/>
        <v>0</v>
      </c>
      <c r="R71" s="16">
        <f t="shared" si="14"/>
        <v>113.63022222222222</v>
      </c>
      <c r="S71" s="20">
        <f t="shared" si="15"/>
        <v>113.63022222222222</v>
      </c>
    </row>
    <row r="72" spans="2:19" x14ac:dyDescent="0.25">
      <c r="B72" s="64" t="s">
        <v>1065</v>
      </c>
      <c r="C72" s="6">
        <v>810</v>
      </c>
      <c r="D72" s="6">
        <v>66034</v>
      </c>
      <c r="E72" s="13">
        <f t="shared" si="8"/>
        <v>7.9999793367587044E-5</v>
      </c>
      <c r="F72" s="4">
        <v>810</v>
      </c>
      <c r="G72" s="4">
        <v>78485</v>
      </c>
      <c r="H72" s="10">
        <f t="shared" si="9"/>
        <v>1.0024844101667653E-4</v>
      </c>
      <c r="I72" s="6">
        <v>810</v>
      </c>
      <c r="J72" s="6">
        <v>83797</v>
      </c>
      <c r="K72" s="13">
        <f t="shared" si="10"/>
        <v>1.1065003840050315E-4</v>
      </c>
      <c r="L72" s="4">
        <v>2430</v>
      </c>
      <c r="M72" s="4">
        <v>228316</v>
      </c>
      <c r="N72" s="10">
        <f t="shared" si="11"/>
        <v>9.6513104045819597E-5</v>
      </c>
      <c r="P72" s="16">
        <f t="shared" si="12"/>
        <v>81.523456790123461</v>
      </c>
      <c r="Q72" s="20">
        <f t="shared" si="13"/>
        <v>96.895061728395063</v>
      </c>
      <c r="R72" s="16">
        <f t="shared" si="14"/>
        <v>103.45308641975309</v>
      </c>
      <c r="S72" s="20">
        <f t="shared" si="15"/>
        <v>93.957201646090539</v>
      </c>
    </row>
    <row r="73" spans="2:19" x14ac:dyDescent="0.25">
      <c r="B73" s="64" t="s">
        <v>1066</v>
      </c>
      <c r="C73" s="6"/>
      <c r="D73" s="6"/>
      <c r="E73" s="13">
        <f t="shared" si="8"/>
        <v>0</v>
      </c>
      <c r="F73" s="4"/>
      <c r="G73" s="4"/>
      <c r="H73" s="10">
        <f t="shared" si="9"/>
        <v>0</v>
      </c>
      <c r="I73" s="6">
        <v>360</v>
      </c>
      <c r="J73" s="6">
        <v>192748</v>
      </c>
      <c r="K73" s="13">
        <f t="shared" si="10"/>
        <v>2.5451476307767793E-4</v>
      </c>
      <c r="L73" s="4">
        <v>360</v>
      </c>
      <c r="M73" s="4">
        <v>192748</v>
      </c>
      <c r="N73" s="10">
        <f t="shared" si="11"/>
        <v>8.1477898082585695E-5</v>
      </c>
      <c r="P73" s="16">
        <f t="shared" si="12"/>
        <v>0</v>
      </c>
      <c r="Q73" s="20">
        <f t="shared" si="13"/>
        <v>0</v>
      </c>
      <c r="R73" s="16">
        <f t="shared" si="14"/>
        <v>535.41111111111115</v>
      </c>
      <c r="S73" s="20">
        <f t="shared" si="15"/>
        <v>535.41111111111115</v>
      </c>
    </row>
    <row r="74" spans="2:19" x14ac:dyDescent="0.25">
      <c r="B74" s="64" t="s">
        <v>1067</v>
      </c>
      <c r="C74" s="6"/>
      <c r="D74" s="6"/>
      <c r="E74" s="13">
        <f t="shared" si="8"/>
        <v>0</v>
      </c>
      <c r="F74" s="4"/>
      <c r="G74" s="4"/>
      <c r="H74" s="10">
        <f t="shared" si="9"/>
        <v>0</v>
      </c>
      <c r="I74" s="6">
        <v>3888</v>
      </c>
      <c r="J74" s="6">
        <v>190626</v>
      </c>
      <c r="K74" s="13">
        <f t="shared" si="10"/>
        <v>2.5171276084029633E-4</v>
      </c>
      <c r="L74" s="4">
        <v>3888</v>
      </c>
      <c r="M74" s="4">
        <v>190626</v>
      </c>
      <c r="N74" s="10">
        <f t="shared" si="11"/>
        <v>8.0580892148769266E-5</v>
      </c>
      <c r="P74" s="16">
        <f t="shared" si="12"/>
        <v>0</v>
      </c>
      <c r="Q74" s="20">
        <f t="shared" si="13"/>
        <v>0</v>
      </c>
      <c r="R74" s="16">
        <f t="shared" si="14"/>
        <v>49.029320987654323</v>
      </c>
      <c r="S74" s="20">
        <f t="shared" si="15"/>
        <v>49.029320987654323</v>
      </c>
    </row>
    <row r="75" spans="2:19" x14ac:dyDescent="0.25">
      <c r="B75" s="64" t="s">
        <v>1068</v>
      </c>
      <c r="C75" s="6"/>
      <c r="D75" s="6"/>
      <c r="E75" s="13">
        <f t="shared" si="8"/>
        <v>0</v>
      </c>
      <c r="F75" s="4">
        <v>68.16</v>
      </c>
      <c r="G75" s="4">
        <v>42954</v>
      </c>
      <c r="H75" s="10">
        <f t="shared" si="9"/>
        <v>5.4864898202590608E-5</v>
      </c>
      <c r="I75" s="6">
        <v>472.5</v>
      </c>
      <c r="J75" s="6">
        <v>144610</v>
      </c>
      <c r="K75" s="13">
        <f t="shared" si="10"/>
        <v>1.9095077452768906E-4</v>
      </c>
      <c r="L75" s="4">
        <v>540.66</v>
      </c>
      <c r="M75" s="4">
        <v>187564</v>
      </c>
      <c r="N75" s="10">
        <f t="shared" si="11"/>
        <v>7.928653203126415E-5</v>
      </c>
      <c r="P75" s="16">
        <f t="shared" si="12"/>
        <v>0</v>
      </c>
      <c r="Q75" s="20">
        <f t="shared" si="13"/>
        <v>630.19366197183103</v>
      </c>
      <c r="R75" s="16">
        <f t="shared" si="14"/>
        <v>306.05291005291008</v>
      </c>
      <c r="S75" s="20">
        <f t="shared" si="15"/>
        <v>346.91673140236009</v>
      </c>
    </row>
    <row r="76" spans="2:19" x14ac:dyDescent="0.25">
      <c r="B76" s="64" t="s">
        <v>1069</v>
      </c>
      <c r="C76" s="6">
        <v>2250</v>
      </c>
      <c r="D76" s="6">
        <v>185106</v>
      </c>
      <c r="E76" s="13">
        <f t="shared" si="8"/>
        <v>2.2425480435988383E-4</v>
      </c>
      <c r="F76" s="4"/>
      <c r="G76" s="4"/>
      <c r="H76" s="10">
        <f t="shared" si="9"/>
        <v>0</v>
      </c>
      <c r="I76" s="6"/>
      <c r="J76" s="6"/>
      <c r="K76" s="13">
        <f t="shared" si="10"/>
        <v>0</v>
      </c>
      <c r="L76" s="4">
        <v>2250</v>
      </c>
      <c r="M76" s="4">
        <v>185106</v>
      </c>
      <c r="N76" s="10">
        <f t="shared" si="11"/>
        <v>7.8247493112639858E-5</v>
      </c>
      <c r="P76" s="16">
        <f t="shared" si="12"/>
        <v>82.269333333333336</v>
      </c>
      <c r="Q76" s="20">
        <f t="shared" si="13"/>
        <v>0</v>
      </c>
      <c r="R76" s="16">
        <f t="shared" si="14"/>
        <v>0</v>
      </c>
      <c r="S76" s="20">
        <f t="shared" si="15"/>
        <v>82.269333333333336</v>
      </c>
    </row>
    <row r="77" spans="2:19" x14ac:dyDescent="0.25">
      <c r="B77" s="64" t="s">
        <v>1070</v>
      </c>
      <c r="C77" s="6"/>
      <c r="D77" s="6"/>
      <c r="E77" s="13">
        <f t="shared" si="8"/>
        <v>0</v>
      </c>
      <c r="F77" s="4"/>
      <c r="G77" s="4"/>
      <c r="H77" s="10">
        <f t="shared" si="9"/>
        <v>0</v>
      </c>
      <c r="I77" s="6">
        <v>1827</v>
      </c>
      <c r="J77" s="6">
        <v>183678</v>
      </c>
      <c r="K77" s="13">
        <f t="shared" si="10"/>
        <v>2.4253825021573107E-4</v>
      </c>
      <c r="L77" s="4">
        <v>1827</v>
      </c>
      <c r="M77" s="4">
        <v>183678</v>
      </c>
      <c r="N77" s="10">
        <f t="shared" si="11"/>
        <v>7.7643852927206377E-5</v>
      </c>
      <c r="P77" s="16">
        <f t="shared" si="12"/>
        <v>0</v>
      </c>
      <c r="Q77" s="20">
        <f t="shared" si="13"/>
        <v>0</v>
      </c>
      <c r="R77" s="16">
        <f t="shared" si="14"/>
        <v>100.53530377668309</v>
      </c>
      <c r="S77" s="20">
        <f t="shared" si="15"/>
        <v>100.53530377668309</v>
      </c>
    </row>
    <row r="78" spans="2:19" x14ac:dyDescent="0.25">
      <c r="B78" s="64" t="s">
        <v>1071</v>
      </c>
      <c r="C78" s="6">
        <v>90</v>
      </c>
      <c r="D78" s="6">
        <v>8334</v>
      </c>
      <c r="E78" s="13">
        <f t="shared" si="8"/>
        <v>1.0096590815723271E-5</v>
      </c>
      <c r="F78" s="4">
        <v>229.5</v>
      </c>
      <c r="G78" s="4">
        <v>159732</v>
      </c>
      <c r="H78" s="10">
        <f t="shared" si="9"/>
        <v>2.040247688153886E-4</v>
      </c>
      <c r="I78" s="6"/>
      <c r="J78" s="6"/>
      <c r="K78" s="13">
        <f t="shared" si="10"/>
        <v>0</v>
      </c>
      <c r="L78" s="4">
        <v>319.5</v>
      </c>
      <c r="M78" s="4">
        <v>168066</v>
      </c>
      <c r="N78" s="10">
        <f t="shared" si="11"/>
        <v>7.104439174024035E-5</v>
      </c>
      <c r="P78" s="16">
        <f t="shared" si="12"/>
        <v>92.6</v>
      </c>
      <c r="Q78" s="20">
        <f t="shared" si="13"/>
        <v>696</v>
      </c>
      <c r="R78" s="16">
        <f t="shared" si="14"/>
        <v>0</v>
      </c>
      <c r="S78" s="20">
        <f t="shared" si="15"/>
        <v>526.02816901408448</v>
      </c>
    </row>
    <row r="79" spans="2:19" x14ac:dyDescent="0.25">
      <c r="B79" s="64" t="s">
        <v>1072</v>
      </c>
      <c r="C79" s="6"/>
      <c r="D79" s="6"/>
      <c r="E79" s="13">
        <f t="shared" si="8"/>
        <v>0</v>
      </c>
      <c r="F79" s="4">
        <v>324</v>
      </c>
      <c r="G79" s="4">
        <v>166986</v>
      </c>
      <c r="H79" s="10">
        <f t="shared" si="9"/>
        <v>2.1329026147175572E-4</v>
      </c>
      <c r="I79" s="6"/>
      <c r="J79" s="6"/>
      <c r="K79" s="13">
        <f t="shared" si="10"/>
        <v>0</v>
      </c>
      <c r="L79" s="4">
        <v>324</v>
      </c>
      <c r="M79" s="4">
        <v>166986</v>
      </c>
      <c r="N79" s="10">
        <f t="shared" si="11"/>
        <v>7.0587857146215029E-5</v>
      </c>
      <c r="P79" s="16">
        <f t="shared" si="12"/>
        <v>0</v>
      </c>
      <c r="Q79" s="20">
        <f t="shared" si="13"/>
        <v>515.38888888888891</v>
      </c>
      <c r="R79" s="16">
        <f t="shared" si="14"/>
        <v>0</v>
      </c>
      <c r="S79" s="20">
        <f t="shared" si="15"/>
        <v>515.38888888888891</v>
      </c>
    </row>
    <row r="80" spans="2:19" x14ac:dyDescent="0.25">
      <c r="B80" s="64" t="s">
        <v>1073</v>
      </c>
      <c r="C80" s="6"/>
      <c r="D80" s="6"/>
      <c r="E80" s="13">
        <f t="shared" si="8"/>
        <v>0</v>
      </c>
      <c r="F80" s="4"/>
      <c r="G80" s="4"/>
      <c r="H80" s="10">
        <f t="shared" si="9"/>
        <v>0</v>
      </c>
      <c r="I80" s="6">
        <v>378</v>
      </c>
      <c r="J80" s="6">
        <v>147795</v>
      </c>
      <c r="K80" s="13">
        <f t="shared" si="10"/>
        <v>1.9515641879067701E-4</v>
      </c>
      <c r="L80" s="4">
        <v>378</v>
      </c>
      <c r="M80" s="4">
        <v>147795</v>
      </c>
      <c r="N80" s="10">
        <f t="shared" si="11"/>
        <v>6.2475491040715089E-5</v>
      </c>
      <c r="P80" s="16">
        <f t="shared" si="12"/>
        <v>0</v>
      </c>
      <c r="Q80" s="20">
        <f t="shared" si="13"/>
        <v>0</v>
      </c>
      <c r="R80" s="16">
        <f t="shared" si="14"/>
        <v>390.99206349206349</v>
      </c>
      <c r="S80" s="20">
        <f t="shared" si="15"/>
        <v>390.99206349206349</v>
      </c>
    </row>
    <row r="81" spans="2:19" x14ac:dyDescent="0.25">
      <c r="B81" s="64" t="s">
        <v>1074</v>
      </c>
      <c r="C81" s="6">
        <v>446.03000000000003</v>
      </c>
      <c r="D81" s="6">
        <v>42702</v>
      </c>
      <c r="E81" s="13">
        <f t="shared" si="8"/>
        <v>5.1733215864292669E-5</v>
      </c>
      <c r="F81" s="4">
        <v>561.87</v>
      </c>
      <c r="G81" s="4">
        <v>46012</v>
      </c>
      <c r="H81" s="10">
        <f t="shared" si="9"/>
        <v>5.8770864089435185E-5</v>
      </c>
      <c r="I81" s="6">
        <v>669.99000000000012</v>
      </c>
      <c r="J81" s="6">
        <v>53881</v>
      </c>
      <c r="K81" s="13">
        <f t="shared" si="10"/>
        <v>7.1147352757944913E-5</v>
      </c>
      <c r="L81" s="4">
        <v>1677.8900000000003</v>
      </c>
      <c r="M81" s="4">
        <v>142595</v>
      </c>
      <c r="N81" s="10">
        <f t="shared" si="11"/>
        <v>6.0277361513926507E-5</v>
      </c>
      <c r="P81" s="16">
        <f t="shared" si="12"/>
        <v>95.737954846086581</v>
      </c>
      <c r="Q81" s="20">
        <f t="shared" si="13"/>
        <v>81.890828839411256</v>
      </c>
      <c r="R81" s="16">
        <f t="shared" si="14"/>
        <v>80.420603292586435</v>
      </c>
      <c r="S81" s="20">
        <f t="shared" si="15"/>
        <v>84.984712943041544</v>
      </c>
    </row>
    <row r="82" spans="2:19" x14ac:dyDescent="0.25">
      <c r="B82" s="64" t="s">
        <v>1075</v>
      </c>
      <c r="C82" s="6"/>
      <c r="D82" s="6"/>
      <c r="E82" s="13">
        <f t="shared" si="8"/>
        <v>0</v>
      </c>
      <c r="F82" s="4">
        <v>225</v>
      </c>
      <c r="G82" s="4">
        <v>138130</v>
      </c>
      <c r="H82" s="10">
        <f t="shared" si="9"/>
        <v>1.7643265792996788E-4</v>
      </c>
      <c r="I82" s="6"/>
      <c r="J82" s="6"/>
      <c r="K82" s="13">
        <f t="shared" si="10"/>
        <v>0</v>
      </c>
      <c r="L82" s="4">
        <v>225</v>
      </c>
      <c r="M82" s="4">
        <v>138130</v>
      </c>
      <c r="N82" s="10">
        <f t="shared" si="11"/>
        <v>5.8389929141405158E-5</v>
      </c>
      <c r="P82" s="16">
        <f t="shared" si="12"/>
        <v>0</v>
      </c>
      <c r="Q82" s="20">
        <f t="shared" si="13"/>
        <v>613.91111111111115</v>
      </c>
      <c r="R82" s="16">
        <f t="shared" si="14"/>
        <v>0</v>
      </c>
      <c r="S82" s="20">
        <f t="shared" si="15"/>
        <v>613.91111111111115</v>
      </c>
    </row>
    <row r="83" spans="2:19" x14ac:dyDescent="0.25">
      <c r="B83" s="64" t="s">
        <v>1076</v>
      </c>
      <c r="C83" s="6"/>
      <c r="D83" s="6"/>
      <c r="E83" s="13">
        <f t="shared" si="8"/>
        <v>0</v>
      </c>
      <c r="F83" s="4">
        <v>499.5</v>
      </c>
      <c r="G83" s="4">
        <v>79114</v>
      </c>
      <c r="H83" s="10">
        <f t="shared" si="9"/>
        <v>1.010518591143957E-4</v>
      </c>
      <c r="I83" s="6">
        <v>360</v>
      </c>
      <c r="J83" s="6">
        <v>53568</v>
      </c>
      <c r="K83" s="13">
        <f t="shared" si="10"/>
        <v>7.0734050825663831E-5</v>
      </c>
      <c r="L83" s="4">
        <v>859.5</v>
      </c>
      <c r="M83" s="4">
        <v>132682</v>
      </c>
      <c r="N83" s="10">
        <f t="shared" si="11"/>
        <v>5.6086965744877431E-5</v>
      </c>
      <c r="P83" s="16">
        <f t="shared" si="12"/>
        <v>0</v>
      </c>
      <c r="Q83" s="20">
        <f t="shared" si="13"/>
        <v>158.38638638638639</v>
      </c>
      <c r="R83" s="16">
        <f t="shared" si="14"/>
        <v>148.80000000000001</v>
      </c>
      <c r="S83" s="20">
        <f t="shared" si="15"/>
        <v>154.37114601512508</v>
      </c>
    </row>
    <row r="84" spans="2:19" x14ac:dyDescent="0.25">
      <c r="B84" s="64" t="s">
        <v>1077</v>
      </c>
      <c r="C84" s="6">
        <v>112.5</v>
      </c>
      <c r="D84" s="6">
        <v>102757</v>
      </c>
      <c r="E84" s="13">
        <f t="shared" si="8"/>
        <v>1.2448948673521431E-4</v>
      </c>
      <c r="F84" s="4"/>
      <c r="G84" s="4"/>
      <c r="H84" s="10">
        <f t="shared" si="9"/>
        <v>0</v>
      </c>
      <c r="I84" s="6"/>
      <c r="J84" s="6"/>
      <c r="K84" s="13">
        <f t="shared" si="10"/>
        <v>0</v>
      </c>
      <c r="L84" s="4">
        <v>112.5</v>
      </c>
      <c r="M84" s="4">
        <v>102757</v>
      </c>
      <c r="N84" s="10">
        <f t="shared" si="11"/>
        <v>4.3437153035425828E-5</v>
      </c>
      <c r="P84" s="16">
        <f t="shared" si="12"/>
        <v>913.39555555555557</v>
      </c>
      <c r="Q84" s="20">
        <f t="shared" si="13"/>
        <v>0</v>
      </c>
      <c r="R84" s="16">
        <f t="shared" si="14"/>
        <v>0</v>
      </c>
      <c r="S84" s="20">
        <f t="shared" si="15"/>
        <v>913.39555555555557</v>
      </c>
    </row>
    <row r="85" spans="2:19" x14ac:dyDescent="0.25">
      <c r="B85" s="64" t="s">
        <v>1078</v>
      </c>
      <c r="C85" s="6"/>
      <c r="D85" s="6"/>
      <c r="E85" s="13">
        <f t="shared" si="8"/>
        <v>0</v>
      </c>
      <c r="F85" s="4">
        <v>144</v>
      </c>
      <c r="G85" s="4">
        <v>92397</v>
      </c>
      <c r="H85" s="10">
        <f t="shared" si="9"/>
        <v>1.1801815894270066E-4</v>
      </c>
      <c r="I85" s="6"/>
      <c r="J85" s="6"/>
      <c r="K85" s="13">
        <f t="shared" si="10"/>
        <v>0</v>
      </c>
      <c r="L85" s="4">
        <v>144</v>
      </c>
      <c r="M85" s="4">
        <v>92397</v>
      </c>
      <c r="N85" s="10">
        <f t="shared" si="11"/>
        <v>3.9057802670516271E-5</v>
      </c>
      <c r="P85" s="16">
        <f t="shared" si="12"/>
        <v>0</v>
      </c>
      <c r="Q85" s="20">
        <f t="shared" si="13"/>
        <v>641.64583333333337</v>
      </c>
      <c r="R85" s="16">
        <f t="shared" si="14"/>
        <v>0</v>
      </c>
      <c r="S85" s="20">
        <f t="shared" si="15"/>
        <v>641.64583333333337</v>
      </c>
    </row>
    <row r="86" spans="2:19" x14ac:dyDescent="0.25">
      <c r="B86" s="64" t="s">
        <v>1079</v>
      </c>
      <c r="C86" s="6">
        <v>324</v>
      </c>
      <c r="D86" s="6">
        <v>89010</v>
      </c>
      <c r="E86" s="13">
        <f t="shared" si="8"/>
        <v>1.0783507901458223E-4</v>
      </c>
      <c r="F86" s="4"/>
      <c r="G86" s="4"/>
      <c r="H86" s="10">
        <f t="shared" si="9"/>
        <v>0</v>
      </c>
      <c r="I86" s="6"/>
      <c r="J86" s="6"/>
      <c r="K86" s="13">
        <f t="shared" si="10"/>
        <v>0</v>
      </c>
      <c r="L86" s="4">
        <v>324</v>
      </c>
      <c r="M86" s="4">
        <v>89010</v>
      </c>
      <c r="N86" s="10">
        <f t="shared" si="11"/>
        <v>3.7626059457586859E-5</v>
      </c>
      <c r="P86" s="16">
        <f t="shared" si="12"/>
        <v>274.72222222222223</v>
      </c>
      <c r="Q86" s="20">
        <f t="shared" si="13"/>
        <v>0</v>
      </c>
      <c r="R86" s="16">
        <f t="shared" si="14"/>
        <v>0</v>
      </c>
      <c r="S86" s="20">
        <f t="shared" si="15"/>
        <v>274.72222222222223</v>
      </c>
    </row>
    <row r="87" spans="2:19" x14ac:dyDescent="0.25">
      <c r="B87" s="64" t="s">
        <v>1080</v>
      </c>
      <c r="C87" s="6">
        <v>504</v>
      </c>
      <c r="D87" s="6">
        <v>87419</v>
      </c>
      <c r="E87" s="13">
        <f t="shared" si="8"/>
        <v>1.0590759209499791E-4</v>
      </c>
      <c r="F87" s="4"/>
      <c r="G87" s="4"/>
      <c r="H87" s="10">
        <f t="shared" si="9"/>
        <v>0</v>
      </c>
      <c r="I87" s="6"/>
      <c r="J87" s="6"/>
      <c r="K87" s="13">
        <f t="shared" si="10"/>
        <v>0</v>
      </c>
      <c r="L87" s="4">
        <v>504</v>
      </c>
      <c r="M87" s="4">
        <v>87419</v>
      </c>
      <c r="N87" s="10">
        <f t="shared" si="11"/>
        <v>3.6953516365832895E-5</v>
      </c>
      <c r="P87" s="16">
        <f t="shared" si="12"/>
        <v>173.45039682539684</v>
      </c>
      <c r="Q87" s="20">
        <f t="shared" si="13"/>
        <v>0</v>
      </c>
      <c r="R87" s="16">
        <f t="shared" si="14"/>
        <v>0</v>
      </c>
      <c r="S87" s="20">
        <f t="shared" si="15"/>
        <v>173.45039682539684</v>
      </c>
    </row>
    <row r="88" spans="2:19" x14ac:dyDescent="0.25">
      <c r="B88" s="64" t="s">
        <v>1081</v>
      </c>
      <c r="C88" s="6"/>
      <c r="D88" s="6"/>
      <c r="E88" s="13">
        <f t="shared" si="8"/>
        <v>0</v>
      </c>
      <c r="F88" s="4"/>
      <c r="G88" s="4"/>
      <c r="H88" s="10">
        <f t="shared" si="9"/>
        <v>0</v>
      </c>
      <c r="I88" s="6">
        <v>294</v>
      </c>
      <c r="J88" s="6">
        <v>84616</v>
      </c>
      <c r="K88" s="13">
        <f t="shared" si="10"/>
        <v>1.1173148978241434E-4</v>
      </c>
      <c r="L88" s="4">
        <v>294</v>
      </c>
      <c r="M88" s="4">
        <v>84616</v>
      </c>
      <c r="N88" s="10">
        <f t="shared" si="11"/>
        <v>3.5768640007450506E-5</v>
      </c>
      <c r="P88" s="16">
        <f t="shared" si="12"/>
        <v>0</v>
      </c>
      <c r="Q88" s="20">
        <f t="shared" si="13"/>
        <v>0</v>
      </c>
      <c r="R88" s="16">
        <f t="shared" si="14"/>
        <v>287.8095238095238</v>
      </c>
      <c r="S88" s="20">
        <f t="shared" si="15"/>
        <v>287.8095238095238</v>
      </c>
    </row>
    <row r="89" spans="2:19" x14ac:dyDescent="0.25">
      <c r="B89" s="64" t="s">
        <v>1082</v>
      </c>
      <c r="C89" s="6">
        <v>270</v>
      </c>
      <c r="D89" s="6">
        <v>27167</v>
      </c>
      <c r="E89" s="13">
        <f t="shared" si="8"/>
        <v>3.2912656910337663E-5</v>
      </c>
      <c r="F89" s="4">
        <v>189</v>
      </c>
      <c r="G89" s="4">
        <v>51272</v>
      </c>
      <c r="H89" s="10">
        <f t="shared" si="9"/>
        <v>6.5489431965433376E-5</v>
      </c>
      <c r="I89" s="6"/>
      <c r="J89" s="6"/>
      <c r="K89" s="13">
        <f t="shared" si="10"/>
        <v>0</v>
      </c>
      <c r="L89" s="4">
        <v>459</v>
      </c>
      <c r="M89" s="4">
        <v>78439</v>
      </c>
      <c r="N89" s="10">
        <f t="shared" si="11"/>
        <v>3.3157515759955687E-5</v>
      </c>
      <c r="P89" s="16">
        <f t="shared" si="12"/>
        <v>100.61851851851851</v>
      </c>
      <c r="Q89" s="20">
        <f t="shared" si="13"/>
        <v>271.28042328042329</v>
      </c>
      <c r="R89" s="16">
        <f t="shared" si="14"/>
        <v>0</v>
      </c>
      <c r="S89" s="20">
        <f t="shared" si="15"/>
        <v>170.89106753812635</v>
      </c>
    </row>
    <row r="90" spans="2:19" x14ac:dyDescent="0.25">
      <c r="B90" s="64" t="s">
        <v>1083</v>
      </c>
      <c r="C90" s="6"/>
      <c r="D90" s="6"/>
      <c r="E90" s="13">
        <f t="shared" si="8"/>
        <v>0</v>
      </c>
      <c r="F90" s="4"/>
      <c r="G90" s="4"/>
      <c r="H90" s="10">
        <f t="shared" si="9"/>
        <v>0</v>
      </c>
      <c r="I90" s="6">
        <v>99</v>
      </c>
      <c r="J90" s="6">
        <v>62321</v>
      </c>
      <c r="K90" s="13">
        <f t="shared" si="10"/>
        <v>8.2291979941498581E-5</v>
      </c>
      <c r="L90" s="4">
        <v>99</v>
      </c>
      <c r="M90" s="4">
        <v>62321</v>
      </c>
      <c r="N90" s="10">
        <f t="shared" si="11"/>
        <v>2.6344159661344466E-5</v>
      </c>
      <c r="P90" s="16">
        <f t="shared" si="12"/>
        <v>0</v>
      </c>
      <c r="Q90" s="20">
        <f t="shared" si="13"/>
        <v>0</v>
      </c>
      <c r="R90" s="16">
        <f t="shared" si="14"/>
        <v>629.50505050505046</v>
      </c>
      <c r="S90" s="20">
        <f t="shared" si="15"/>
        <v>629.50505050505046</v>
      </c>
    </row>
    <row r="91" spans="2:19" x14ac:dyDescent="0.25">
      <c r="B91" s="64" t="s">
        <v>1084</v>
      </c>
      <c r="C91" s="6"/>
      <c r="D91" s="6"/>
      <c r="E91" s="13">
        <f t="shared" si="8"/>
        <v>0</v>
      </c>
      <c r="F91" s="4"/>
      <c r="G91" s="4"/>
      <c r="H91" s="10">
        <f t="shared" si="9"/>
        <v>0</v>
      </c>
      <c r="I91" s="6">
        <v>19.5</v>
      </c>
      <c r="J91" s="6">
        <v>59402</v>
      </c>
      <c r="K91" s="13">
        <f t="shared" si="10"/>
        <v>7.8437576298276646E-5</v>
      </c>
      <c r="L91" s="4">
        <v>19.5</v>
      </c>
      <c r="M91" s="4">
        <v>59402</v>
      </c>
      <c r="N91" s="10">
        <f t="shared" si="11"/>
        <v>2.5110248105826027E-5</v>
      </c>
      <c r="P91" s="16">
        <f t="shared" si="12"/>
        <v>0</v>
      </c>
      <c r="Q91" s="20">
        <f t="shared" si="13"/>
        <v>0</v>
      </c>
      <c r="R91" s="16">
        <f t="shared" si="14"/>
        <v>3046.2564102564102</v>
      </c>
      <c r="S91" s="20">
        <f t="shared" si="15"/>
        <v>3046.2564102564102</v>
      </c>
    </row>
    <row r="92" spans="2:19" x14ac:dyDescent="0.25">
      <c r="B92" s="64" t="s">
        <v>1085</v>
      </c>
      <c r="C92" s="6">
        <v>127.5</v>
      </c>
      <c r="D92" s="6">
        <v>57754</v>
      </c>
      <c r="E92" s="13">
        <f t="shared" si="8"/>
        <v>6.9968623226695679E-5</v>
      </c>
      <c r="F92" s="4"/>
      <c r="G92" s="4"/>
      <c r="H92" s="10">
        <f t="shared" si="9"/>
        <v>0</v>
      </c>
      <c r="I92" s="6"/>
      <c r="J92" s="6"/>
      <c r="K92" s="13">
        <f t="shared" si="10"/>
        <v>0</v>
      </c>
      <c r="L92" s="4">
        <v>127.5</v>
      </c>
      <c r="M92" s="4">
        <v>57754</v>
      </c>
      <c r="N92" s="10">
        <f t="shared" si="11"/>
        <v>2.4413610132720722E-5</v>
      </c>
      <c r="P92" s="16">
        <f t="shared" si="12"/>
        <v>452.97254901960787</v>
      </c>
      <c r="Q92" s="20">
        <f t="shared" si="13"/>
        <v>0</v>
      </c>
      <c r="R92" s="16">
        <f t="shared" si="14"/>
        <v>0</v>
      </c>
      <c r="S92" s="20">
        <f t="shared" si="15"/>
        <v>452.97254901960787</v>
      </c>
    </row>
    <row r="93" spans="2:19" x14ac:dyDescent="0.25">
      <c r="B93" s="64" t="s">
        <v>1086</v>
      </c>
      <c r="C93" s="6">
        <v>90</v>
      </c>
      <c r="D93" s="6">
        <v>56017</v>
      </c>
      <c r="E93" s="13">
        <f t="shared" si="8"/>
        <v>6.786425818626955E-5</v>
      </c>
      <c r="F93" s="4"/>
      <c r="G93" s="4"/>
      <c r="H93" s="10">
        <f t="shared" si="9"/>
        <v>0</v>
      </c>
      <c r="I93" s="6"/>
      <c r="J93" s="6"/>
      <c r="K93" s="13">
        <f t="shared" si="10"/>
        <v>0</v>
      </c>
      <c r="L93" s="4">
        <v>90</v>
      </c>
      <c r="M93" s="4">
        <v>56017</v>
      </c>
      <c r="N93" s="10">
        <f t="shared" si="11"/>
        <v>2.367935032733E-5</v>
      </c>
      <c r="P93" s="16">
        <f t="shared" si="12"/>
        <v>622.41111111111115</v>
      </c>
      <c r="Q93" s="20">
        <f t="shared" si="13"/>
        <v>0</v>
      </c>
      <c r="R93" s="16">
        <f t="shared" si="14"/>
        <v>0</v>
      </c>
      <c r="S93" s="20">
        <f t="shared" si="15"/>
        <v>622.41111111111115</v>
      </c>
    </row>
    <row r="94" spans="2:19" x14ac:dyDescent="0.25">
      <c r="B94" s="64" t="s">
        <v>1087</v>
      </c>
      <c r="C94" s="6"/>
      <c r="D94" s="6"/>
      <c r="E94" s="13">
        <f t="shared" si="8"/>
        <v>0</v>
      </c>
      <c r="F94" s="4">
        <v>27</v>
      </c>
      <c r="G94" s="4">
        <v>54508</v>
      </c>
      <c r="H94" s="10">
        <f t="shared" si="9"/>
        <v>6.9622756232872579E-5</v>
      </c>
      <c r="I94" s="6"/>
      <c r="J94" s="6"/>
      <c r="K94" s="13">
        <f t="shared" si="10"/>
        <v>0</v>
      </c>
      <c r="L94" s="4">
        <v>27</v>
      </c>
      <c r="M94" s="4">
        <v>54508</v>
      </c>
      <c r="N94" s="10">
        <f t="shared" si="11"/>
        <v>2.3041470047344619E-5</v>
      </c>
      <c r="P94" s="16">
        <f t="shared" si="12"/>
        <v>0</v>
      </c>
      <c r="Q94" s="20">
        <f t="shared" si="13"/>
        <v>2018.8148148148148</v>
      </c>
      <c r="R94" s="16">
        <f t="shared" si="14"/>
        <v>0</v>
      </c>
      <c r="S94" s="20">
        <f t="shared" si="15"/>
        <v>2018.8148148148148</v>
      </c>
    </row>
    <row r="95" spans="2:19" x14ac:dyDescent="0.25">
      <c r="B95" s="64" t="s">
        <v>1088</v>
      </c>
      <c r="C95" s="6">
        <v>360</v>
      </c>
      <c r="D95" s="6">
        <v>54437</v>
      </c>
      <c r="E95" s="13">
        <f t="shared" si="8"/>
        <v>6.5950097700447291E-5</v>
      </c>
      <c r="F95" s="4"/>
      <c r="G95" s="4"/>
      <c r="H95" s="10">
        <f t="shared" si="9"/>
        <v>0</v>
      </c>
      <c r="I95" s="6"/>
      <c r="J95" s="6"/>
      <c r="K95" s="13">
        <f t="shared" si="10"/>
        <v>0</v>
      </c>
      <c r="L95" s="4">
        <v>360</v>
      </c>
      <c r="M95" s="4">
        <v>54437</v>
      </c>
      <c r="N95" s="10">
        <f t="shared" si="11"/>
        <v>2.3011457124959624E-5</v>
      </c>
      <c r="P95" s="16">
        <f t="shared" si="12"/>
        <v>151.2138888888889</v>
      </c>
      <c r="Q95" s="20">
        <f t="shared" si="13"/>
        <v>0</v>
      </c>
      <c r="R95" s="16">
        <f t="shared" si="14"/>
        <v>0</v>
      </c>
      <c r="S95" s="20">
        <f t="shared" si="15"/>
        <v>151.2138888888889</v>
      </c>
    </row>
    <row r="96" spans="2:19" x14ac:dyDescent="0.25">
      <c r="B96" s="64" t="s">
        <v>1089</v>
      </c>
      <c r="C96" s="6"/>
      <c r="D96" s="6"/>
      <c r="E96" s="13">
        <f t="shared" si="8"/>
        <v>0</v>
      </c>
      <c r="F96" s="4">
        <v>180</v>
      </c>
      <c r="G96" s="4">
        <v>53864</v>
      </c>
      <c r="H96" s="10">
        <f t="shared" si="9"/>
        <v>6.8800178721058344E-5</v>
      </c>
      <c r="I96" s="6"/>
      <c r="J96" s="6"/>
      <c r="K96" s="13">
        <f t="shared" si="10"/>
        <v>0</v>
      </c>
      <c r="L96" s="4">
        <v>180</v>
      </c>
      <c r="M96" s="4">
        <v>53864</v>
      </c>
      <c r="N96" s="10">
        <f t="shared" si="11"/>
        <v>2.2769240159796189E-5</v>
      </c>
      <c r="P96" s="16">
        <f t="shared" si="12"/>
        <v>0</v>
      </c>
      <c r="Q96" s="20">
        <f t="shared" si="13"/>
        <v>299.24444444444447</v>
      </c>
      <c r="R96" s="16">
        <f t="shared" si="14"/>
        <v>0</v>
      </c>
      <c r="S96" s="20">
        <f t="shared" si="15"/>
        <v>299.24444444444447</v>
      </c>
    </row>
    <row r="97" spans="2:19" x14ac:dyDescent="0.25">
      <c r="B97" s="64" t="s">
        <v>1090</v>
      </c>
      <c r="C97" s="6">
        <v>348.75</v>
      </c>
      <c r="D97" s="6">
        <v>45625</v>
      </c>
      <c r="E97" s="13">
        <f t="shared" si="8"/>
        <v>5.5274412763063861E-5</v>
      </c>
      <c r="F97" s="4"/>
      <c r="G97" s="4"/>
      <c r="H97" s="10">
        <f t="shared" si="9"/>
        <v>0</v>
      </c>
      <c r="I97" s="6">
        <v>5.25</v>
      </c>
      <c r="J97" s="6">
        <v>276</v>
      </c>
      <c r="K97" s="13">
        <f t="shared" si="10"/>
        <v>3.6444515434369808E-7</v>
      </c>
      <c r="L97" s="4">
        <v>354</v>
      </c>
      <c r="M97" s="4">
        <v>45901</v>
      </c>
      <c r="N97" s="10">
        <f t="shared" si="11"/>
        <v>1.9403142963292826E-5</v>
      </c>
      <c r="P97" s="16">
        <f t="shared" si="12"/>
        <v>130.82437275985663</v>
      </c>
      <c r="Q97" s="20">
        <f t="shared" si="13"/>
        <v>0</v>
      </c>
      <c r="R97" s="16">
        <f t="shared" si="14"/>
        <v>52.571428571428569</v>
      </c>
      <c r="S97" s="20">
        <f t="shared" si="15"/>
        <v>129.66384180790959</v>
      </c>
    </row>
    <row r="98" spans="2:19" x14ac:dyDescent="0.25">
      <c r="B98" s="64" t="s">
        <v>1091</v>
      </c>
      <c r="C98" s="6">
        <v>43</v>
      </c>
      <c r="D98" s="6">
        <v>30771</v>
      </c>
      <c r="E98" s="13">
        <f t="shared" si="8"/>
        <v>3.7278881208377824E-5</v>
      </c>
      <c r="F98" s="4">
        <v>0.75</v>
      </c>
      <c r="G98" s="4">
        <v>1229</v>
      </c>
      <c r="H98" s="10">
        <f t="shared" si="9"/>
        <v>1.5697946615212518E-6</v>
      </c>
      <c r="I98" s="6">
        <v>42.62</v>
      </c>
      <c r="J98" s="6">
        <v>5545</v>
      </c>
      <c r="K98" s="13">
        <f t="shared" si="10"/>
        <v>7.3219144233181367E-6</v>
      </c>
      <c r="L98" s="4">
        <v>86.37</v>
      </c>
      <c r="M98" s="4">
        <v>37545</v>
      </c>
      <c r="N98" s="10">
        <f t="shared" si="11"/>
        <v>1.5870917900630252E-5</v>
      </c>
      <c r="P98" s="16">
        <f t="shared" si="12"/>
        <v>715.60465116279067</v>
      </c>
      <c r="Q98" s="20">
        <f t="shared" si="13"/>
        <v>1638.6666666666667</v>
      </c>
      <c r="R98" s="16">
        <f t="shared" si="14"/>
        <v>130.10323791647116</v>
      </c>
      <c r="S98" s="20">
        <f t="shared" si="15"/>
        <v>434.69954845432437</v>
      </c>
    </row>
    <row r="99" spans="2:19" x14ac:dyDescent="0.25">
      <c r="B99" s="64" t="s">
        <v>1092</v>
      </c>
      <c r="C99" s="6"/>
      <c r="D99" s="6"/>
      <c r="E99" s="13">
        <f t="shared" si="8"/>
        <v>0</v>
      </c>
      <c r="F99" s="4"/>
      <c r="G99" s="4"/>
      <c r="H99" s="10">
        <f t="shared" si="9"/>
        <v>0</v>
      </c>
      <c r="I99" s="6">
        <v>27</v>
      </c>
      <c r="J99" s="6">
        <v>37391</v>
      </c>
      <c r="K99" s="13">
        <f t="shared" si="10"/>
        <v>4.9373075239366722E-5</v>
      </c>
      <c r="L99" s="4">
        <v>27</v>
      </c>
      <c r="M99" s="4">
        <v>37391</v>
      </c>
      <c r="N99" s="10">
        <f t="shared" si="11"/>
        <v>1.5805819449259976E-5</v>
      </c>
      <c r="P99" s="16">
        <f t="shared" si="12"/>
        <v>0</v>
      </c>
      <c r="Q99" s="20">
        <f t="shared" si="13"/>
        <v>0</v>
      </c>
      <c r="R99" s="16">
        <f t="shared" si="14"/>
        <v>1384.851851851852</v>
      </c>
      <c r="S99" s="20">
        <f t="shared" si="15"/>
        <v>1384.851851851852</v>
      </c>
    </row>
    <row r="100" spans="2:19" x14ac:dyDescent="0.25">
      <c r="B100" s="64" t="s">
        <v>1093</v>
      </c>
      <c r="C100" s="6"/>
      <c r="D100" s="6"/>
      <c r="E100" s="13">
        <f t="shared" si="8"/>
        <v>0</v>
      </c>
      <c r="F100" s="4">
        <v>30</v>
      </c>
      <c r="G100" s="4">
        <v>31056</v>
      </c>
      <c r="H100" s="10">
        <f t="shared" si="9"/>
        <v>3.9667650942395443E-5</v>
      </c>
      <c r="I100" s="6"/>
      <c r="J100" s="6"/>
      <c r="K100" s="13">
        <f t="shared" si="10"/>
        <v>0</v>
      </c>
      <c r="L100" s="4">
        <v>30</v>
      </c>
      <c r="M100" s="4">
        <v>31056</v>
      </c>
      <c r="N100" s="10">
        <f t="shared" si="11"/>
        <v>1.3127905881528115E-5</v>
      </c>
      <c r="P100" s="16">
        <f t="shared" si="12"/>
        <v>0</v>
      </c>
      <c r="Q100" s="20">
        <f t="shared" si="13"/>
        <v>1035.2</v>
      </c>
      <c r="R100" s="16">
        <f t="shared" si="14"/>
        <v>0</v>
      </c>
      <c r="S100" s="20">
        <f t="shared" si="15"/>
        <v>1035.2</v>
      </c>
    </row>
    <row r="101" spans="2:19" x14ac:dyDescent="0.25">
      <c r="B101" s="64" t="s">
        <v>1094</v>
      </c>
      <c r="C101" s="6">
        <v>52.5</v>
      </c>
      <c r="D101" s="6">
        <v>25241</v>
      </c>
      <c r="E101" s="13">
        <f t="shared" si="8"/>
        <v>3.0579319507999891E-5</v>
      </c>
      <c r="F101" s="4"/>
      <c r="G101" s="4"/>
      <c r="H101" s="10">
        <f t="shared" si="9"/>
        <v>0</v>
      </c>
      <c r="I101" s="6"/>
      <c r="J101" s="6"/>
      <c r="K101" s="13">
        <f t="shared" si="10"/>
        <v>0</v>
      </c>
      <c r="L101" s="4">
        <v>52.5</v>
      </c>
      <c r="M101" s="4">
        <v>25241</v>
      </c>
      <c r="N101" s="10">
        <f t="shared" si="11"/>
        <v>1.0669805266475114E-5</v>
      </c>
      <c r="P101" s="16">
        <f t="shared" si="12"/>
        <v>480.78095238095239</v>
      </c>
      <c r="Q101" s="20">
        <f t="shared" si="13"/>
        <v>0</v>
      </c>
      <c r="R101" s="16">
        <f t="shared" si="14"/>
        <v>0</v>
      </c>
      <c r="S101" s="20">
        <f t="shared" si="15"/>
        <v>480.78095238095239</v>
      </c>
    </row>
    <row r="102" spans="2:19" x14ac:dyDescent="0.25">
      <c r="B102" s="64" t="s">
        <v>1095</v>
      </c>
      <c r="C102" s="6"/>
      <c r="D102" s="6"/>
      <c r="E102" s="13">
        <f t="shared" si="8"/>
        <v>0</v>
      </c>
      <c r="F102" s="4">
        <v>10.5</v>
      </c>
      <c r="G102" s="4">
        <v>21325</v>
      </c>
      <c r="H102" s="10">
        <f t="shared" si="9"/>
        <v>2.7238300371798776E-5</v>
      </c>
      <c r="I102" s="6">
        <v>1.5</v>
      </c>
      <c r="J102" s="6">
        <v>3854</v>
      </c>
      <c r="K102" s="13">
        <f t="shared" si="10"/>
        <v>5.0890276262341029E-6</v>
      </c>
      <c r="L102" s="4">
        <v>12</v>
      </c>
      <c r="M102" s="4">
        <v>25179</v>
      </c>
      <c r="N102" s="10">
        <f t="shared" si="11"/>
        <v>1.0643596799040328E-5</v>
      </c>
      <c r="P102" s="16">
        <f t="shared" si="12"/>
        <v>0</v>
      </c>
      <c r="Q102" s="20">
        <f t="shared" si="13"/>
        <v>2030.952380952381</v>
      </c>
      <c r="R102" s="16">
        <f t="shared" si="14"/>
        <v>2569.3333333333335</v>
      </c>
      <c r="S102" s="20">
        <f t="shared" si="15"/>
        <v>2098.25</v>
      </c>
    </row>
    <row r="103" spans="2:19" x14ac:dyDescent="0.25">
      <c r="B103" s="64" t="s">
        <v>1096</v>
      </c>
      <c r="C103" s="6"/>
      <c r="D103" s="6"/>
      <c r="E103" s="13">
        <f t="shared" si="8"/>
        <v>0</v>
      </c>
      <c r="F103" s="4">
        <v>2.25</v>
      </c>
      <c r="G103" s="4">
        <v>23011</v>
      </c>
      <c r="H103" s="10">
        <f t="shared" si="9"/>
        <v>2.939181851608261E-5</v>
      </c>
      <c r="I103" s="6"/>
      <c r="J103" s="6"/>
      <c r="K103" s="13">
        <f t="shared" si="10"/>
        <v>0</v>
      </c>
      <c r="L103" s="4">
        <v>2.25</v>
      </c>
      <c r="M103" s="4">
        <v>23011</v>
      </c>
      <c r="N103" s="10">
        <f t="shared" si="11"/>
        <v>9.7271458732561659E-6</v>
      </c>
      <c r="P103" s="16">
        <f t="shared" si="12"/>
        <v>0</v>
      </c>
      <c r="Q103" s="20">
        <f t="shared" si="13"/>
        <v>10227.111111111111</v>
      </c>
      <c r="R103" s="16">
        <f t="shared" si="14"/>
        <v>0</v>
      </c>
      <c r="S103" s="20">
        <f t="shared" si="15"/>
        <v>10227.111111111111</v>
      </c>
    </row>
    <row r="104" spans="2:19" x14ac:dyDescent="0.25">
      <c r="B104" s="64" t="s">
        <v>1097</v>
      </c>
      <c r="C104" s="6">
        <v>4.5</v>
      </c>
      <c r="D104" s="6">
        <v>4690</v>
      </c>
      <c r="E104" s="13">
        <f t="shared" si="8"/>
        <v>5.6819067585483733E-6</v>
      </c>
      <c r="F104" s="4">
        <v>13.5</v>
      </c>
      <c r="G104" s="4">
        <v>17658</v>
      </c>
      <c r="H104" s="10">
        <f t="shared" si="9"/>
        <v>2.255446227269509E-5</v>
      </c>
      <c r="I104" s="6"/>
      <c r="J104" s="6"/>
      <c r="K104" s="13">
        <f t="shared" si="10"/>
        <v>0</v>
      </c>
      <c r="L104" s="4">
        <v>18</v>
      </c>
      <c r="M104" s="4">
        <v>22348</v>
      </c>
      <c r="N104" s="10">
        <f t="shared" si="11"/>
        <v>9.4468843585906212E-6</v>
      </c>
      <c r="P104" s="16">
        <f t="shared" si="12"/>
        <v>1042.2222222222222</v>
      </c>
      <c r="Q104" s="20">
        <f t="shared" si="13"/>
        <v>1308</v>
      </c>
      <c r="R104" s="16">
        <f t="shared" si="14"/>
        <v>0</v>
      </c>
      <c r="S104" s="20">
        <f t="shared" si="15"/>
        <v>1241.5555555555557</v>
      </c>
    </row>
    <row r="105" spans="2:19" x14ac:dyDescent="0.25">
      <c r="B105" s="64" t="s">
        <v>1098</v>
      </c>
      <c r="C105" s="6">
        <v>4.5</v>
      </c>
      <c r="D105" s="6">
        <v>5476</v>
      </c>
      <c r="E105" s="13">
        <f t="shared" si="8"/>
        <v>6.6341410255460319E-6</v>
      </c>
      <c r="F105" s="4"/>
      <c r="G105" s="4"/>
      <c r="H105" s="10">
        <f t="shared" si="9"/>
        <v>0</v>
      </c>
      <c r="I105" s="6">
        <v>8.25</v>
      </c>
      <c r="J105" s="6">
        <v>16817</v>
      </c>
      <c r="K105" s="13">
        <f t="shared" si="10"/>
        <v>2.2206065799268009E-5</v>
      </c>
      <c r="L105" s="4">
        <v>12.75</v>
      </c>
      <c r="M105" s="4">
        <v>22293</v>
      </c>
      <c r="N105" s="10">
        <f t="shared" si="11"/>
        <v>9.4236349116726644E-6</v>
      </c>
      <c r="P105" s="16">
        <f t="shared" si="12"/>
        <v>1216.8888888888889</v>
      </c>
      <c r="Q105" s="20">
        <f t="shared" si="13"/>
        <v>0</v>
      </c>
      <c r="R105" s="16">
        <f t="shared" si="14"/>
        <v>2038.4242424242425</v>
      </c>
      <c r="S105" s="20">
        <f t="shared" si="15"/>
        <v>1748.4705882352941</v>
      </c>
    </row>
    <row r="106" spans="2:19" x14ac:dyDescent="0.25">
      <c r="B106" s="64" t="s">
        <v>1099</v>
      </c>
      <c r="C106" s="6">
        <v>69.5</v>
      </c>
      <c r="D106" s="6">
        <v>1811</v>
      </c>
      <c r="E106" s="13">
        <f t="shared" si="8"/>
        <v>2.1940155948253952E-6</v>
      </c>
      <c r="F106" s="4">
        <v>8.25</v>
      </c>
      <c r="G106" s="4">
        <v>11564</v>
      </c>
      <c r="H106" s="10">
        <f t="shared" si="9"/>
        <v>1.4770630973012008E-5</v>
      </c>
      <c r="I106" s="6">
        <v>78</v>
      </c>
      <c r="J106" s="6">
        <v>5903</v>
      </c>
      <c r="K106" s="13">
        <f t="shared" si="10"/>
        <v>7.7946367611987314E-6</v>
      </c>
      <c r="L106" s="4">
        <v>155.75</v>
      </c>
      <c r="M106" s="4">
        <v>19278</v>
      </c>
      <c r="N106" s="10">
        <f t="shared" si="11"/>
        <v>8.1491425033519779E-6</v>
      </c>
      <c r="P106" s="16">
        <f t="shared" si="12"/>
        <v>26.057553956834532</v>
      </c>
      <c r="Q106" s="20">
        <f t="shared" si="13"/>
        <v>1401.6969696969697</v>
      </c>
      <c r="R106" s="16">
        <f t="shared" si="14"/>
        <v>75.679487179487182</v>
      </c>
      <c r="S106" s="20">
        <f t="shared" si="15"/>
        <v>123.7752808988764</v>
      </c>
    </row>
    <row r="107" spans="2:19" x14ac:dyDescent="0.25">
      <c r="B107" s="64" t="s">
        <v>1100</v>
      </c>
      <c r="C107" s="6"/>
      <c r="D107" s="6"/>
      <c r="E107" s="13">
        <f t="shared" si="8"/>
        <v>0</v>
      </c>
      <c r="F107" s="4">
        <v>9</v>
      </c>
      <c r="G107" s="4">
        <v>18933</v>
      </c>
      <c r="H107" s="10">
        <f t="shared" si="9"/>
        <v>2.41830124707745E-5</v>
      </c>
      <c r="I107" s="6"/>
      <c r="J107" s="6"/>
      <c r="K107" s="13">
        <f t="shared" si="10"/>
        <v>0</v>
      </c>
      <c r="L107" s="4">
        <v>9</v>
      </c>
      <c r="M107" s="4">
        <v>18933</v>
      </c>
      <c r="N107" s="10">
        <f t="shared" si="11"/>
        <v>8.003305063593889E-6</v>
      </c>
      <c r="P107" s="16">
        <f t="shared" si="12"/>
        <v>0</v>
      </c>
      <c r="Q107" s="20">
        <f t="shared" si="13"/>
        <v>2103.6666666666665</v>
      </c>
      <c r="R107" s="16">
        <f t="shared" si="14"/>
        <v>0</v>
      </c>
      <c r="S107" s="20">
        <f t="shared" si="15"/>
        <v>2103.6666666666665</v>
      </c>
    </row>
    <row r="108" spans="2:19" x14ac:dyDescent="0.25">
      <c r="B108" s="64" t="s">
        <v>1101</v>
      </c>
      <c r="C108" s="6"/>
      <c r="D108" s="6"/>
      <c r="E108" s="13">
        <f t="shared" si="8"/>
        <v>0</v>
      </c>
      <c r="F108" s="4">
        <v>0.75</v>
      </c>
      <c r="G108" s="4">
        <v>1775</v>
      </c>
      <c r="H108" s="10">
        <f t="shared" si="9"/>
        <v>2.2671973345811408E-6</v>
      </c>
      <c r="I108" s="6">
        <v>2.25</v>
      </c>
      <c r="J108" s="6">
        <v>16345</v>
      </c>
      <c r="K108" s="13">
        <f t="shared" si="10"/>
        <v>2.1582811767201975E-5</v>
      </c>
      <c r="L108" s="4">
        <v>3</v>
      </c>
      <c r="M108" s="4">
        <v>18120</v>
      </c>
      <c r="N108" s="10">
        <f t="shared" si="11"/>
        <v>7.6596359664248274E-6</v>
      </c>
      <c r="P108" s="16">
        <f t="shared" si="12"/>
        <v>0</v>
      </c>
      <c r="Q108" s="20">
        <f t="shared" si="13"/>
        <v>2366.6666666666665</v>
      </c>
      <c r="R108" s="16">
        <f t="shared" si="14"/>
        <v>7264.4444444444443</v>
      </c>
      <c r="S108" s="20">
        <f t="shared" si="15"/>
        <v>6040</v>
      </c>
    </row>
    <row r="109" spans="2:19" x14ac:dyDescent="0.25">
      <c r="B109" s="64" t="s">
        <v>1102</v>
      </c>
      <c r="C109" s="6">
        <v>33.75</v>
      </c>
      <c r="D109" s="6">
        <v>14548</v>
      </c>
      <c r="E109" s="13">
        <f t="shared" si="8"/>
        <v>1.7624814397305272E-5</v>
      </c>
      <c r="F109" s="4"/>
      <c r="G109" s="4"/>
      <c r="H109" s="10">
        <f t="shared" si="9"/>
        <v>0</v>
      </c>
      <c r="I109" s="6"/>
      <c r="J109" s="6"/>
      <c r="K109" s="13">
        <f t="shared" si="10"/>
        <v>0</v>
      </c>
      <c r="L109" s="4">
        <v>33.75</v>
      </c>
      <c r="M109" s="4">
        <v>14548</v>
      </c>
      <c r="N109" s="10">
        <f t="shared" si="11"/>
        <v>6.1496900684077478E-6</v>
      </c>
      <c r="P109" s="16">
        <f t="shared" si="12"/>
        <v>431.05185185185184</v>
      </c>
      <c r="Q109" s="20">
        <f t="shared" si="13"/>
        <v>0</v>
      </c>
      <c r="R109" s="16">
        <f t="shared" si="14"/>
        <v>0</v>
      </c>
      <c r="S109" s="20">
        <f t="shared" si="15"/>
        <v>431.05185185185184</v>
      </c>
    </row>
    <row r="110" spans="2:19" x14ac:dyDescent="0.25">
      <c r="B110" s="64" t="s">
        <v>1103</v>
      </c>
      <c r="C110" s="6"/>
      <c r="D110" s="6"/>
      <c r="E110" s="13">
        <f t="shared" si="8"/>
        <v>0</v>
      </c>
      <c r="F110" s="4">
        <v>180</v>
      </c>
      <c r="G110" s="4">
        <v>14059</v>
      </c>
      <c r="H110" s="10">
        <f t="shared" si="9"/>
        <v>1.7957480184155639E-5</v>
      </c>
      <c r="I110" s="6"/>
      <c r="J110" s="6"/>
      <c r="K110" s="13">
        <f t="shared" si="10"/>
        <v>0</v>
      </c>
      <c r="L110" s="4">
        <v>180</v>
      </c>
      <c r="M110" s="4">
        <v>14059</v>
      </c>
      <c r="N110" s="10">
        <f t="shared" si="11"/>
        <v>5.9429813494462836E-6</v>
      </c>
      <c r="P110" s="16">
        <f t="shared" si="12"/>
        <v>0</v>
      </c>
      <c r="Q110" s="20">
        <f t="shared" si="13"/>
        <v>78.105555555555554</v>
      </c>
      <c r="R110" s="16">
        <f t="shared" si="14"/>
        <v>0</v>
      </c>
      <c r="S110" s="20">
        <f t="shared" si="15"/>
        <v>78.105555555555554</v>
      </c>
    </row>
    <row r="111" spans="2:19" x14ac:dyDescent="0.25">
      <c r="B111" s="64" t="s">
        <v>1104</v>
      </c>
      <c r="C111" s="6">
        <v>22.5</v>
      </c>
      <c r="D111" s="6">
        <v>13477</v>
      </c>
      <c r="E111" s="13">
        <f t="shared" si="8"/>
        <v>1.6327304346472586E-5</v>
      </c>
      <c r="F111" s="4"/>
      <c r="G111" s="4"/>
      <c r="H111" s="10">
        <f t="shared" si="9"/>
        <v>0</v>
      </c>
      <c r="I111" s="6"/>
      <c r="J111" s="6"/>
      <c r="K111" s="13">
        <f t="shared" si="10"/>
        <v>0</v>
      </c>
      <c r="L111" s="4">
        <v>22.5</v>
      </c>
      <c r="M111" s="4">
        <v>13477</v>
      </c>
      <c r="N111" s="10">
        <f t="shared" si="11"/>
        <v>5.6969599293326379E-6</v>
      </c>
      <c r="P111" s="16">
        <f t="shared" si="12"/>
        <v>598.97777777777776</v>
      </c>
      <c r="Q111" s="20">
        <f t="shared" si="13"/>
        <v>0</v>
      </c>
      <c r="R111" s="16">
        <f t="shared" si="14"/>
        <v>0</v>
      </c>
      <c r="S111" s="20">
        <f t="shared" si="15"/>
        <v>598.97777777777776</v>
      </c>
    </row>
    <row r="112" spans="2:19" x14ac:dyDescent="0.25">
      <c r="B112" s="64" t="s">
        <v>1105</v>
      </c>
      <c r="C112" s="6">
        <v>15.75</v>
      </c>
      <c r="D112" s="6">
        <v>3396</v>
      </c>
      <c r="E112" s="13">
        <f t="shared" si="8"/>
        <v>4.1142335505395044E-6</v>
      </c>
      <c r="F112" s="4">
        <v>9</v>
      </c>
      <c r="G112" s="4">
        <v>8214</v>
      </c>
      <c r="H112" s="10">
        <f t="shared" si="9"/>
        <v>1.0491695158450418E-5</v>
      </c>
      <c r="I112" s="6"/>
      <c r="J112" s="6"/>
      <c r="K112" s="13">
        <f t="shared" si="10"/>
        <v>0</v>
      </c>
      <c r="L112" s="4">
        <v>24.75</v>
      </c>
      <c r="M112" s="4">
        <v>11610</v>
      </c>
      <c r="N112" s="10">
        <f t="shared" si="11"/>
        <v>4.9077468857721995E-6</v>
      </c>
      <c r="P112" s="16">
        <f t="shared" si="12"/>
        <v>215.61904761904762</v>
      </c>
      <c r="Q112" s="20">
        <f t="shared" si="13"/>
        <v>912.66666666666663</v>
      </c>
      <c r="R112" s="16">
        <f t="shared" si="14"/>
        <v>0</v>
      </c>
      <c r="S112" s="20">
        <f t="shared" si="15"/>
        <v>469.09090909090907</v>
      </c>
    </row>
    <row r="113" spans="2:19" x14ac:dyDescent="0.25">
      <c r="B113" s="64" t="s">
        <v>1106</v>
      </c>
      <c r="C113" s="6">
        <v>29.1</v>
      </c>
      <c r="D113" s="6">
        <v>11102</v>
      </c>
      <c r="E113" s="13">
        <f t="shared" si="8"/>
        <v>1.3450006147847342E-5</v>
      </c>
      <c r="F113" s="4"/>
      <c r="G113" s="4"/>
      <c r="H113" s="10">
        <f t="shared" si="9"/>
        <v>0</v>
      </c>
      <c r="I113" s="6"/>
      <c r="J113" s="6"/>
      <c r="K113" s="13">
        <f t="shared" si="10"/>
        <v>0</v>
      </c>
      <c r="L113" s="4">
        <v>29.1</v>
      </c>
      <c r="M113" s="4">
        <v>11102</v>
      </c>
      <c r="N113" s="10">
        <f t="shared" si="11"/>
        <v>4.6930065396936225E-6</v>
      </c>
      <c r="P113" s="16">
        <f t="shared" si="12"/>
        <v>381.5120274914089</v>
      </c>
      <c r="Q113" s="20">
        <f t="shared" si="13"/>
        <v>0</v>
      </c>
      <c r="R113" s="16">
        <f t="shared" si="14"/>
        <v>0</v>
      </c>
      <c r="S113" s="20">
        <f t="shared" si="15"/>
        <v>381.5120274914089</v>
      </c>
    </row>
    <row r="114" spans="2:19" x14ac:dyDescent="0.25">
      <c r="B114" s="64" t="s">
        <v>1107</v>
      </c>
      <c r="C114" s="6"/>
      <c r="D114" s="6"/>
      <c r="E114" s="13">
        <f t="shared" si="8"/>
        <v>0</v>
      </c>
      <c r="F114" s="4"/>
      <c r="G114" s="4"/>
      <c r="H114" s="10">
        <f t="shared" si="9"/>
        <v>0</v>
      </c>
      <c r="I114" s="6">
        <v>161.69999999999999</v>
      </c>
      <c r="J114" s="6">
        <v>10430</v>
      </c>
      <c r="K114" s="13">
        <f t="shared" si="10"/>
        <v>1.3772329564510039E-5</v>
      </c>
      <c r="L114" s="4">
        <v>161.69999999999999</v>
      </c>
      <c r="M114" s="4">
        <v>10430</v>
      </c>
      <c r="N114" s="10">
        <f t="shared" si="11"/>
        <v>4.4089405700778676E-6</v>
      </c>
      <c r="P114" s="16">
        <f t="shared" si="12"/>
        <v>0</v>
      </c>
      <c r="Q114" s="20">
        <f t="shared" si="13"/>
        <v>0</v>
      </c>
      <c r="R114" s="16">
        <f t="shared" si="14"/>
        <v>64.502164502164504</v>
      </c>
      <c r="S114" s="20">
        <f t="shared" si="15"/>
        <v>64.502164502164504</v>
      </c>
    </row>
    <row r="115" spans="2:19" x14ac:dyDescent="0.25">
      <c r="B115" s="64" t="s">
        <v>1108</v>
      </c>
      <c r="C115" s="6">
        <v>9</v>
      </c>
      <c r="D115" s="6">
        <v>8333</v>
      </c>
      <c r="E115" s="13">
        <f t="shared" si="8"/>
        <v>1.0095379321744902E-5</v>
      </c>
      <c r="F115" s="4"/>
      <c r="G115" s="4"/>
      <c r="H115" s="10">
        <f t="shared" si="9"/>
        <v>0</v>
      </c>
      <c r="I115" s="6"/>
      <c r="J115" s="6"/>
      <c r="K115" s="13">
        <f t="shared" si="10"/>
        <v>0</v>
      </c>
      <c r="L115" s="4">
        <v>9</v>
      </c>
      <c r="M115" s="4">
        <v>8333</v>
      </c>
      <c r="N115" s="10">
        <f t="shared" si="11"/>
        <v>3.5225025666787024E-6</v>
      </c>
      <c r="P115" s="16">
        <f t="shared" si="12"/>
        <v>925.88888888888891</v>
      </c>
      <c r="Q115" s="20">
        <f t="shared" si="13"/>
        <v>0</v>
      </c>
      <c r="R115" s="16">
        <f t="shared" si="14"/>
        <v>0</v>
      </c>
      <c r="S115" s="20">
        <f t="shared" si="15"/>
        <v>925.88888888888891</v>
      </c>
    </row>
    <row r="116" spans="2:19" x14ac:dyDescent="0.25">
      <c r="B116" s="64" t="s">
        <v>1109</v>
      </c>
      <c r="C116" s="6"/>
      <c r="D116" s="6"/>
      <c r="E116" s="13">
        <f t="shared" si="8"/>
        <v>0</v>
      </c>
      <c r="F116" s="4">
        <v>9</v>
      </c>
      <c r="G116" s="4">
        <v>5126</v>
      </c>
      <c r="H116" s="10">
        <f t="shared" si="9"/>
        <v>6.547410443415734E-6</v>
      </c>
      <c r="I116" s="6">
        <v>5.6</v>
      </c>
      <c r="J116" s="6">
        <v>2251</v>
      </c>
      <c r="K116" s="13">
        <f t="shared" si="10"/>
        <v>2.9723407334335667E-6</v>
      </c>
      <c r="L116" s="4">
        <v>14.6</v>
      </c>
      <c r="M116" s="4">
        <v>7377</v>
      </c>
      <c r="N116" s="10">
        <f t="shared" si="11"/>
        <v>3.1183849075229557E-6</v>
      </c>
      <c r="P116" s="16">
        <f t="shared" si="12"/>
        <v>0</v>
      </c>
      <c r="Q116" s="20">
        <f t="shared" si="13"/>
        <v>569.55555555555554</v>
      </c>
      <c r="R116" s="16">
        <f t="shared" si="14"/>
        <v>401.96428571428572</v>
      </c>
      <c r="S116" s="20">
        <f t="shared" si="15"/>
        <v>505.27397260273972</v>
      </c>
    </row>
    <row r="117" spans="2:19" x14ac:dyDescent="0.25">
      <c r="B117" s="64" t="s">
        <v>1110</v>
      </c>
      <c r="C117" s="6"/>
      <c r="D117" s="6"/>
      <c r="E117" s="13">
        <f t="shared" si="8"/>
        <v>0</v>
      </c>
      <c r="F117" s="4">
        <v>27</v>
      </c>
      <c r="G117" s="4">
        <v>7137</v>
      </c>
      <c r="H117" s="10">
        <f t="shared" si="9"/>
        <v>9.1160492264256909E-6</v>
      </c>
      <c r="I117" s="6"/>
      <c r="J117" s="6"/>
      <c r="K117" s="13">
        <f t="shared" si="10"/>
        <v>0</v>
      </c>
      <c r="L117" s="4">
        <v>27</v>
      </c>
      <c r="M117" s="4">
        <v>7137</v>
      </c>
      <c r="N117" s="10">
        <f t="shared" si="11"/>
        <v>3.0169327755173286E-6</v>
      </c>
      <c r="P117" s="16">
        <f t="shared" si="12"/>
        <v>0</v>
      </c>
      <c r="Q117" s="20">
        <f t="shared" si="13"/>
        <v>264.33333333333331</v>
      </c>
      <c r="R117" s="16">
        <f t="shared" si="14"/>
        <v>0</v>
      </c>
      <c r="S117" s="20">
        <f t="shared" si="15"/>
        <v>264.33333333333331</v>
      </c>
    </row>
    <row r="118" spans="2:19" x14ac:dyDescent="0.25">
      <c r="B118" s="64" t="s">
        <v>1111</v>
      </c>
      <c r="C118" s="6"/>
      <c r="D118" s="6"/>
      <c r="E118" s="13">
        <f t="shared" si="8"/>
        <v>0</v>
      </c>
      <c r="F118" s="4">
        <v>5.25</v>
      </c>
      <c r="G118" s="4">
        <v>3320</v>
      </c>
      <c r="H118" s="10">
        <f t="shared" si="9"/>
        <v>4.2406169863714859E-6</v>
      </c>
      <c r="I118" s="6">
        <v>4.5</v>
      </c>
      <c r="J118" s="6">
        <v>3109</v>
      </c>
      <c r="K118" s="13">
        <f t="shared" si="10"/>
        <v>4.105289800197671E-6</v>
      </c>
      <c r="L118" s="4">
        <v>9.75</v>
      </c>
      <c r="M118" s="4">
        <v>6429</v>
      </c>
      <c r="N118" s="10">
        <f t="shared" si="11"/>
        <v>2.7176489861007296E-6</v>
      </c>
      <c r="P118" s="16">
        <f t="shared" si="12"/>
        <v>0</v>
      </c>
      <c r="Q118" s="20">
        <f t="shared" si="13"/>
        <v>632.38095238095241</v>
      </c>
      <c r="R118" s="16">
        <f t="shared" si="14"/>
        <v>690.88888888888891</v>
      </c>
      <c r="S118" s="20">
        <f t="shared" si="15"/>
        <v>659.38461538461536</v>
      </c>
    </row>
    <row r="119" spans="2:19" x14ac:dyDescent="0.25">
      <c r="B119" s="64" t="s">
        <v>1112</v>
      </c>
      <c r="C119" s="6"/>
      <c r="D119" s="6"/>
      <c r="E119" s="13">
        <f t="shared" si="8"/>
        <v>0</v>
      </c>
      <c r="F119" s="4">
        <v>18</v>
      </c>
      <c r="G119" s="4">
        <v>6423</v>
      </c>
      <c r="H119" s="10">
        <f t="shared" si="9"/>
        <v>8.2040611155012212E-6</v>
      </c>
      <c r="I119" s="6"/>
      <c r="J119" s="6"/>
      <c r="K119" s="13">
        <f t="shared" si="10"/>
        <v>0</v>
      </c>
      <c r="L119" s="4">
        <v>18</v>
      </c>
      <c r="M119" s="4">
        <v>6423</v>
      </c>
      <c r="N119" s="10">
        <f t="shared" si="11"/>
        <v>2.715112682800589E-6</v>
      </c>
      <c r="P119" s="16">
        <f t="shared" si="12"/>
        <v>0</v>
      </c>
      <c r="Q119" s="20">
        <f t="shared" si="13"/>
        <v>356.83333333333331</v>
      </c>
      <c r="R119" s="16">
        <f t="shared" si="14"/>
        <v>0</v>
      </c>
      <c r="S119" s="20">
        <f t="shared" si="15"/>
        <v>356.83333333333331</v>
      </c>
    </row>
    <row r="120" spans="2:19" x14ac:dyDescent="0.25">
      <c r="B120" s="64" t="s">
        <v>1113</v>
      </c>
      <c r="C120" s="6">
        <v>3</v>
      </c>
      <c r="D120" s="6">
        <v>6341</v>
      </c>
      <c r="E120" s="13">
        <f t="shared" si="8"/>
        <v>7.6820833168348041E-6</v>
      </c>
      <c r="F120" s="4"/>
      <c r="G120" s="4"/>
      <c r="H120" s="10">
        <f t="shared" si="9"/>
        <v>0</v>
      </c>
      <c r="I120" s="6"/>
      <c r="J120" s="6"/>
      <c r="K120" s="13">
        <f t="shared" si="10"/>
        <v>0</v>
      </c>
      <c r="L120" s="4">
        <v>3</v>
      </c>
      <c r="M120" s="4">
        <v>6341</v>
      </c>
      <c r="N120" s="10">
        <f t="shared" si="11"/>
        <v>2.6804498710319996E-6</v>
      </c>
      <c r="P120" s="16">
        <f t="shared" si="12"/>
        <v>2113.6666666666665</v>
      </c>
      <c r="Q120" s="20">
        <f t="shared" si="13"/>
        <v>0</v>
      </c>
      <c r="R120" s="16">
        <f t="shared" si="14"/>
        <v>0</v>
      </c>
      <c r="S120" s="20">
        <f t="shared" si="15"/>
        <v>2113.6666666666665</v>
      </c>
    </row>
    <row r="121" spans="2:19" x14ac:dyDescent="0.25">
      <c r="B121" s="64" t="s">
        <v>1114</v>
      </c>
      <c r="C121" s="6">
        <v>7.5</v>
      </c>
      <c r="D121" s="6">
        <v>1720</v>
      </c>
      <c r="E121" s="13">
        <f t="shared" si="8"/>
        <v>2.0837696427938597E-6</v>
      </c>
      <c r="F121" s="4">
        <v>11.25</v>
      </c>
      <c r="G121" s="4">
        <v>936</v>
      </c>
      <c r="H121" s="10">
        <f t="shared" si="9"/>
        <v>1.1955474395312382E-6</v>
      </c>
      <c r="I121" s="6">
        <v>18.3</v>
      </c>
      <c r="J121" s="6">
        <v>2827</v>
      </c>
      <c r="K121" s="13">
        <f t="shared" si="10"/>
        <v>3.7329219251073713E-6</v>
      </c>
      <c r="L121" s="4">
        <v>37.049999999999997</v>
      </c>
      <c r="M121" s="4">
        <v>5483</v>
      </c>
      <c r="N121" s="10">
        <f t="shared" si="11"/>
        <v>2.3177584991118837E-6</v>
      </c>
      <c r="P121" s="16">
        <f t="shared" si="12"/>
        <v>229.33333333333334</v>
      </c>
      <c r="Q121" s="20">
        <f t="shared" si="13"/>
        <v>83.2</v>
      </c>
      <c r="R121" s="16">
        <f t="shared" si="14"/>
        <v>154.48087431693989</v>
      </c>
      <c r="S121" s="20">
        <f t="shared" si="15"/>
        <v>147.98920377867748</v>
      </c>
    </row>
    <row r="122" spans="2:19" x14ac:dyDescent="0.25">
      <c r="B122" s="64" t="s">
        <v>1115</v>
      </c>
      <c r="C122" s="6">
        <v>4.5</v>
      </c>
      <c r="D122" s="6">
        <v>4930</v>
      </c>
      <c r="E122" s="13">
        <f t="shared" si="8"/>
        <v>5.9726653133568188E-6</v>
      </c>
      <c r="F122" s="4"/>
      <c r="G122" s="4"/>
      <c r="H122" s="10">
        <f t="shared" si="9"/>
        <v>0</v>
      </c>
      <c r="I122" s="6"/>
      <c r="J122" s="6"/>
      <c r="K122" s="13">
        <f t="shared" si="10"/>
        <v>0</v>
      </c>
      <c r="L122" s="4">
        <v>4.5</v>
      </c>
      <c r="M122" s="4">
        <v>4930</v>
      </c>
      <c r="N122" s="10">
        <f t="shared" si="11"/>
        <v>2.0839958782822517E-6</v>
      </c>
      <c r="P122" s="16">
        <f t="shared" si="12"/>
        <v>1095.5555555555557</v>
      </c>
      <c r="Q122" s="20">
        <f t="shared" si="13"/>
        <v>0</v>
      </c>
      <c r="R122" s="16">
        <f t="shared" si="14"/>
        <v>0</v>
      </c>
      <c r="S122" s="20">
        <f t="shared" si="15"/>
        <v>1095.5555555555557</v>
      </c>
    </row>
    <row r="123" spans="2:19" x14ac:dyDescent="0.25">
      <c r="B123" s="64" t="s">
        <v>1116</v>
      </c>
      <c r="C123" s="6">
        <v>6</v>
      </c>
      <c r="D123" s="6">
        <v>1938</v>
      </c>
      <c r="E123" s="13">
        <f t="shared" si="8"/>
        <v>2.3478753300781977E-6</v>
      </c>
      <c r="F123" s="4"/>
      <c r="G123" s="4"/>
      <c r="H123" s="10">
        <f t="shared" si="9"/>
        <v>0</v>
      </c>
      <c r="I123" s="6">
        <v>9</v>
      </c>
      <c r="J123" s="6">
        <v>2893</v>
      </c>
      <c r="K123" s="13">
        <f t="shared" si="10"/>
        <v>3.820071853319995E-6</v>
      </c>
      <c r="L123" s="4">
        <v>15</v>
      </c>
      <c r="M123" s="4">
        <v>4831</v>
      </c>
      <c r="N123" s="10">
        <f t="shared" si="11"/>
        <v>2.0421468738299305E-6</v>
      </c>
      <c r="P123" s="16">
        <f t="shared" si="12"/>
        <v>323</v>
      </c>
      <c r="Q123" s="20">
        <f t="shared" si="13"/>
        <v>0</v>
      </c>
      <c r="R123" s="16">
        <f t="shared" si="14"/>
        <v>321.44444444444446</v>
      </c>
      <c r="S123" s="20">
        <f t="shared" si="15"/>
        <v>322.06666666666666</v>
      </c>
    </row>
    <row r="124" spans="2:19" x14ac:dyDescent="0.25">
      <c r="B124" s="64" t="s">
        <v>1117</v>
      </c>
      <c r="C124" s="6"/>
      <c r="D124" s="6"/>
      <c r="E124" s="13">
        <f t="shared" si="8"/>
        <v>0</v>
      </c>
      <c r="F124" s="4"/>
      <c r="G124" s="4"/>
      <c r="H124" s="10">
        <f t="shared" si="9"/>
        <v>0</v>
      </c>
      <c r="I124" s="6">
        <v>0.75</v>
      </c>
      <c r="J124" s="6">
        <v>4409</v>
      </c>
      <c r="K124" s="13">
        <f t="shared" si="10"/>
        <v>5.8218792952947997E-6</v>
      </c>
      <c r="L124" s="4">
        <v>0.75</v>
      </c>
      <c r="M124" s="4">
        <v>4409</v>
      </c>
      <c r="N124" s="10">
        <f t="shared" si="11"/>
        <v>1.8637602083867035E-6</v>
      </c>
      <c r="P124" s="16">
        <f t="shared" si="12"/>
        <v>0</v>
      </c>
      <c r="Q124" s="20">
        <f t="shared" si="13"/>
        <v>0</v>
      </c>
      <c r="R124" s="16">
        <f t="shared" si="14"/>
        <v>5878.666666666667</v>
      </c>
      <c r="S124" s="20">
        <f t="shared" si="15"/>
        <v>5878.666666666667</v>
      </c>
    </row>
    <row r="125" spans="2:19" x14ac:dyDescent="0.25">
      <c r="B125" s="64" t="s">
        <v>1118</v>
      </c>
      <c r="C125" s="6"/>
      <c r="D125" s="6"/>
      <c r="E125" s="13">
        <f t="shared" si="8"/>
        <v>0</v>
      </c>
      <c r="F125" s="4">
        <v>4.5</v>
      </c>
      <c r="G125" s="4">
        <v>4392</v>
      </c>
      <c r="H125" s="10">
        <f t="shared" si="9"/>
        <v>5.6098764470311946E-6</v>
      </c>
      <c r="I125" s="6"/>
      <c r="J125" s="6"/>
      <c r="K125" s="13">
        <f t="shared" si="10"/>
        <v>0</v>
      </c>
      <c r="L125" s="4">
        <v>4.5</v>
      </c>
      <c r="M125" s="4">
        <v>4392</v>
      </c>
      <c r="N125" s="10">
        <f t="shared" si="11"/>
        <v>1.8565740157029715E-6</v>
      </c>
      <c r="P125" s="16">
        <f t="shared" si="12"/>
        <v>0</v>
      </c>
      <c r="Q125" s="20">
        <f t="shared" si="13"/>
        <v>976</v>
      </c>
      <c r="R125" s="16">
        <f t="shared" si="14"/>
        <v>0</v>
      </c>
      <c r="S125" s="20">
        <f t="shared" si="15"/>
        <v>976</v>
      </c>
    </row>
    <row r="126" spans="2:19" x14ac:dyDescent="0.25">
      <c r="B126" s="64" t="s">
        <v>1119</v>
      </c>
      <c r="C126" s="6">
        <v>2</v>
      </c>
      <c r="D126" s="6">
        <v>2647</v>
      </c>
      <c r="E126" s="13">
        <f t="shared" si="8"/>
        <v>3.2068245607414805E-6</v>
      </c>
      <c r="F126" s="4">
        <v>1</v>
      </c>
      <c r="G126" s="4">
        <v>1241</v>
      </c>
      <c r="H126" s="10">
        <f t="shared" si="9"/>
        <v>1.5851221927972934E-6</v>
      </c>
      <c r="I126" s="6">
        <v>3.4</v>
      </c>
      <c r="J126" s="6">
        <v>256</v>
      </c>
      <c r="K126" s="13">
        <f t="shared" si="10"/>
        <v>3.3803608518835764E-7</v>
      </c>
      <c r="L126" s="4">
        <v>6.4</v>
      </c>
      <c r="M126" s="4">
        <v>4144</v>
      </c>
      <c r="N126" s="10">
        <f t="shared" si="11"/>
        <v>1.7517401459638237E-6</v>
      </c>
      <c r="P126" s="16">
        <f t="shared" si="12"/>
        <v>1323.5</v>
      </c>
      <c r="Q126" s="20">
        <f t="shared" si="13"/>
        <v>1241</v>
      </c>
      <c r="R126" s="16">
        <f t="shared" si="14"/>
        <v>75.294117647058826</v>
      </c>
      <c r="S126" s="20">
        <f t="shared" si="15"/>
        <v>647.5</v>
      </c>
    </row>
    <row r="127" spans="2:19" x14ac:dyDescent="0.25">
      <c r="B127" s="64" t="s">
        <v>1120</v>
      </c>
      <c r="C127" s="6">
        <v>13</v>
      </c>
      <c r="D127" s="6">
        <v>550</v>
      </c>
      <c r="E127" s="13">
        <f t="shared" si="8"/>
        <v>6.6632168810268769E-7</v>
      </c>
      <c r="F127" s="4">
        <v>29.9</v>
      </c>
      <c r="G127" s="4">
        <v>1554</v>
      </c>
      <c r="H127" s="10">
        <f t="shared" si="9"/>
        <v>1.9849153002473762E-6</v>
      </c>
      <c r="I127" s="6">
        <v>56.25</v>
      </c>
      <c r="J127" s="6">
        <v>1981</v>
      </c>
      <c r="K127" s="13">
        <f t="shared" si="10"/>
        <v>2.6158182998364705E-6</v>
      </c>
      <c r="L127" s="4">
        <v>99.15</v>
      </c>
      <c r="M127" s="4">
        <v>4085</v>
      </c>
      <c r="N127" s="10">
        <f t="shared" si="11"/>
        <v>1.7267998301791072E-6</v>
      </c>
      <c r="P127" s="16">
        <f t="shared" si="12"/>
        <v>42.307692307692307</v>
      </c>
      <c r="Q127" s="20">
        <f t="shared" si="13"/>
        <v>51.973244147157196</v>
      </c>
      <c r="R127" s="16">
        <f t="shared" si="14"/>
        <v>35.217777777777776</v>
      </c>
      <c r="S127" s="20">
        <f t="shared" si="15"/>
        <v>41.200201714573879</v>
      </c>
    </row>
    <row r="128" spans="2:19" x14ac:dyDescent="0.25">
      <c r="B128" s="64" t="s">
        <v>1121</v>
      </c>
      <c r="C128" s="6"/>
      <c r="D128" s="6"/>
      <c r="E128" s="13">
        <f t="shared" si="8"/>
        <v>0</v>
      </c>
      <c r="F128" s="4">
        <v>0.7</v>
      </c>
      <c r="G128" s="4">
        <v>4055</v>
      </c>
      <c r="H128" s="10">
        <f t="shared" si="9"/>
        <v>5.1794282770290286E-6</v>
      </c>
      <c r="I128" s="6"/>
      <c r="J128" s="6"/>
      <c r="K128" s="13">
        <f t="shared" si="10"/>
        <v>0</v>
      </c>
      <c r="L128" s="4">
        <v>0.7</v>
      </c>
      <c r="M128" s="4">
        <v>4055</v>
      </c>
      <c r="N128" s="10">
        <f t="shared" si="11"/>
        <v>1.7141183136784038E-6</v>
      </c>
      <c r="P128" s="16">
        <f t="shared" si="12"/>
        <v>0</v>
      </c>
      <c r="Q128" s="20">
        <f t="shared" si="13"/>
        <v>5792.8571428571431</v>
      </c>
      <c r="R128" s="16">
        <f t="shared" si="14"/>
        <v>0</v>
      </c>
      <c r="S128" s="20">
        <f t="shared" si="15"/>
        <v>5792.8571428571431</v>
      </c>
    </row>
    <row r="129" spans="2:19" x14ac:dyDescent="0.25">
      <c r="B129" s="64" t="s">
        <v>1122</v>
      </c>
      <c r="C129" s="6">
        <v>80.25</v>
      </c>
      <c r="D129" s="6">
        <v>3202</v>
      </c>
      <c r="E129" s="13">
        <f t="shared" si="8"/>
        <v>3.8792037187360109E-6</v>
      </c>
      <c r="F129" s="4"/>
      <c r="G129" s="4"/>
      <c r="H129" s="10">
        <f t="shared" si="9"/>
        <v>0</v>
      </c>
      <c r="I129" s="6"/>
      <c r="J129" s="6"/>
      <c r="K129" s="13">
        <f t="shared" si="10"/>
        <v>0</v>
      </c>
      <c r="L129" s="4">
        <v>80.25</v>
      </c>
      <c r="M129" s="4">
        <v>3202</v>
      </c>
      <c r="N129" s="10">
        <f t="shared" si="11"/>
        <v>1.3535405278417383E-6</v>
      </c>
      <c r="P129" s="16">
        <f t="shared" si="12"/>
        <v>39.900311526479754</v>
      </c>
      <c r="Q129" s="20">
        <f t="shared" si="13"/>
        <v>0</v>
      </c>
      <c r="R129" s="16">
        <f t="shared" si="14"/>
        <v>0</v>
      </c>
      <c r="S129" s="20">
        <f t="shared" si="15"/>
        <v>39.900311526479754</v>
      </c>
    </row>
    <row r="130" spans="2:19" x14ac:dyDescent="0.25">
      <c r="B130" s="64" t="s">
        <v>1123</v>
      </c>
      <c r="C130" s="6"/>
      <c r="D130" s="6"/>
      <c r="E130" s="13">
        <f t="shared" si="8"/>
        <v>0</v>
      </c>
      <c r="F130" s="4">
        <v>7.5</v>
      </c>
      <c r="G130" s="4">
        <v>2420</v>
      </c>
      <c r="H130" s="10">
        <f t="shared" si="9"/>
        <v>3.0910521406683725E-6</v>
      </c>
      <c r="I130" s="6">
        <v>17.630000000000003</v>
      </c>
      <c r="J130" s="6">
        <v>480</v>
      </c>
      <c r="K130" s="13">
        <f t="shared" si="10"/>
        <v>6.3381765972817059E-7</v>
      </c>
      <c r="L130" s="4">
        <v>25.130000000000003</v>
      </c>
      <c r="M130" s="4">
        <v>2900</v>
      </c>
      <c r="N130" s="10">
        <f t="shared" si="11"/>
        <v>1.2258799284013244E-6</v>
      </c>
      <c r="P130" s="16">
        <f t="shared" si="12"/>
        <v>0</v>
      </c>
      <c r="Q130" s="20">
        <f t="shared" si="13"/>
        <v>322.66666666666669</v>
      </c>
      <c r="R130" s="16">
        <f t="shared" si="14"/>
        <v>27.226318774815653</v>
      </c>
      <c r="S130" s="20">
        <f t="shared" si="15"/>
        <v>115.39992041384798</v>
      </c>
    </row>
    <row r="131" spans="2:19" x14ac:dyDescent="0.25">
      <c r="B131" s="64" t="s">
        <v>1124</v>
      </c>
      <c r="C131" s="6"/>
      <c r="D131" s="6"/>
      <c r="E131" s="13">
        <f t="shared" si="8"/>
        <v>0</v>
      </c>
      <c r="F131" s="4"/>
      <c r="G131" s="4"/>
      <c r="H131" s="10">
        <f t="shared" si="9"/>
        <v>0</v>
      </c>
      <c r="I131" s="6">
        <v>0.75</v>
      </c>
      <c r="J131" s="6">
        <v>2853</v>
      </c>
      <c r="K131" s="13">
        <f t="shared" si="10"/>
        <v>3.7672537150093138E-6</v>
      </c>
      <c r="L131" s="4">
        <v>0.75</v>
      </c>
      <c r="M131" s="4">
        <v>2853</v>
      </c>
      <c r="N131" s="10">
        <f t="shared" si="11"/>
        <v>1.2060122192168893E-6</v>
      </c>
      <c r="P131" s="16">
        <f t="shared" si="12"/>
        <v>0</v>
      </c>
      <c r="Q131" s="20">
        <f t="shared" si="13"/>
        <v>0</v>
      </c>
      <c r="R131" s="16">
        <f t="shared" si="14"/>
        <v>3804</v>
      </c>
      <c r="S131" s="20">
        <f t="shared" si="15"/>
        <v>3804</v>
      </c>
    </row>
    <row r="132" spans="2:19" x14ac:dyDescent="0.25">
      <c r="B132" s="64" t="s">
        <v>1125</v>
      </c>
      <c r="C132" s="6"/>
      <c r="D132" s="6"/>
      <c r="E132" s="13">
        <f t="shared" si="8"/>
        <v>0</v>
      </c>
      <c r="F132" s="4"/>
      <c r="G132" s="4"/>
      <c r="H132" s="10">
        <f t="shared" si="9"/>
        <v>0</v>
      </c>
      <c r="I132" s="6">
        <v>1.5</v>
      </c>
      <c r="J132" s="6">
        <v>2829</v>
      </c>
      <c r="K132" s="13">
        <f t="shared" si="10"/>
        <v>3.7355628320229052E-6</v>
      </c>
      <c r="L132" s="4">
        <v>1.5</v>
      </c>
      <c r="M132" s="4">
        <v>2829</v>
      </c>
      <c r="N132" s="10">
        <f t="shared" si="11"/>
        <v>1.1958670060163266E-6</v>
      </c>
      <c r="P132" s="16">
        <f t="shared" si="12"/>
        <v>0</v>
      </c>
      <c r="Q132" s="20">
        <f t="shared" si="13"/>
        <v>0</v>
      </c>
      <c r="R132" s="16">
        <f t="shared" si="14"/>
        <v>1886</v>
      </c>
      <c r="S132" s="20">
        <f t="shared" si="15"/>
        <v>1886</v>
      </c>
    </row>
    <row r="133" spans="2:19" x14ac:dyDescent="0.25">
      <c r="B133" s="64" t="s">
        <v>1126</v>
      </c>
      <c r="C133" s="6"/>
      <c r="D133" s="6"/>
      <c r="E133" s="13">
        <f t="shared" si="8"/>
        <v>0</v>
      </c>
      <c r="F133" s="4">
        <v>2.25</v>
      </c>
      <c r="G133" s="4">
        <v>2699</v>
      </c>
      <c r="H133" s="10">
        <f t="shared" si="9"/>
        <v>3.4474172428363373E-6</v>
      </c>
      <c r="I133" s="6"/>
      <c r="J133" s="6"/>
      <c r="K133" s="13">
        <f t="shared" si="10"/>
        <v>0</v>
      </c>
      <c r="L133" s="4">
        <v>2.25</v>
      </c>
      <c r="M133" s="4">
        <v>2699</v>
      </c>
      <c r="N133" s="10">
        <f t="shared" si="11"/>
        <v>1.140913767846612E-6</v>
      </c>
      <c r="P133" s="16">
        <f t="shared" si="12"/>
        <v>0</v>
      </c>
      <c r="Q133" s="20">
        <f t="shared" si="13"/>
        <v>1199.5555555555557</v>
      </c>
      <c r="R133" s="16">
        <f t="shared" si="14"/>
        <v>0</v>
      </c>
      <c r="S133" s="20">
        <f t="shared" si="15"/>
        <v>1199.5555555555557</v>
      </c>
    </row>
    <row r="134" spans="2:19" x14ac:dyDescent="0.25">
      <c r="B134" s="64" t="s">
        <v>1127</v>
      </c>
      <c r="C134" s="6">
        <v>9.75</v>
      </c>
      <c r="D134" s="6">
        <v>2514</v>
      </c>
      <c r="E134" s="13">
        <f t="shared" ref="E134:E197" si="16">IFERROR(D134/$D$234,0)</f>
        <v>3.0456958616184671E-6</v>
      </c>
      <c r="F134" s="4"/>
      <c r="G134" s="4"/>
      <c r="H134" s="10">
        <f t="shared" ref="H134:H197" si="17">IFERROR(G134/$G$234,0)</f>
        <v>0</v>
      </c>
      <c r="I134" s="6"/>
      <c r="J134" s="6"/>
      <c r="K134" s="13">
        <f t="shared" ref="K134:K197" si="18">IFERROR(J134/$J$234,0)</f>
        <v>0</v>
      </c>
      <c r="L134" s="4">
        <v>9.75</v>
      </c>
      <c r="M134" s="4">
        <v>2514</v>
      </c>
      <c r="N134" s="10">
        <f t="shared" ref="N134:N197" si="19">IFERROR(M134/$M$234,0)</f>
        <v>1.0627110827589413E-6</v>
      </c>
      <c r="P134" s="16">
        <f t="shared" ref="P134:P197" si="20">IFERROR(D134/C134,0)</f>
        <v>257.84615384615387</v>
      </c>
      <c r="Q134" s="20">
        <f t="shared" ref="Q134:Q197" si="21">IFERROR(G134/F134,0)</f>
        <v>0</v>
      </c>
      <c r="R134" s="16">
        <f t="shared" ref="R134:R197" si="22">IFERROR(J134/I134,0)</f>
        <v>0</v>
      </c>
      <c r="S134" s="20">
        <f t="shared" ref="S134:S197" si="23">IFERROR(M134/L134,0)</f>
        <v>257.84615384615387</v>
      </c>
    </row>
    <row r="135" spans="2:19" x14ac:dyDescent="0.25">
      <c r="B135" s="64" t="s">
        <v>1128</v>
      </c>
      <c r="C135" s="6">
        <v>7.5</v>
      </c>
      <c r="D135" s="6">
        <v>95</v>
      </c>
      <c r="E135" s="13">
        <f t="shared" si="16"/>
        <v>1.1509192794500969E-7</v>
      </c>
      <c r="F135" s="4"/>
      <c r="G135" s="4"/>
      <c r="H135" s="10">
        <f t="shared" si="17"/>
        <v>0</v>
      </c>
      <c r="I135" s="6">
        <v>9</v>
      </c>
      <c r="J135" s="6">
        <v>2418</v>
      </c>
      <c r="K135" s="13">
        <f t="shared" si="18"/>
        <v>3.1928564608806593E-6</v>
      </c>
      <c r="L135" s="4">
        <v>16.5</v>
      </c>
      <c r="M135" s="4">
        <v>2513</v>
      </c>
      <c r="N135" s="10">
        <f t="shared" si="19"/>
        <v>1.0622883655422512E-6</v>
      </c>
      <c r="P135" s="16">
        <f t="shared" si="20"/>
        <v>12.666666666666666</v>
      </c>
      <c r="Q135" s="20">
        <f t="shared" si="21"/>
        <v>0</v>
      </c>
      <c r="R135" s="16">
        <f t="shared" si="22"/>
        <v>268.66666666666669</v>
      </c>
      <c r="S135" s="20">
        <f t="shared" si="23"/>
        <v>152.30303030303031</v>
      </c>
    </row>
    <row r="136" spans="2:19" x14ac:dyDescent="0.25">
      <c r="B136" s="64" t="s">
        <v>1129</v>
      </c>
      <c r="C136" s="6">
        <v>54</v>
      </c>
      <c r="D136" s="6">
        <v>2448</v>
      </c>
      <c r="E136" s="13">
        <f t="shared" si="16"/>
        <v>2.9657372590461442E-6</v>
      </c>
      <c r="F136" s="4"/>
      <c r="G136" s="4"/>
      <c r="H136" s="10">
        <f t="shared" si="17"/>
        <v>0</v>
      </c>
      <c r="I136" s="6"/>
      <c r="J136" s="6"/>
      <c r="K136" s="13">
        <f t="shared" si="18"/>
        <v>0</v>
      </c>
      <c r="L136" s="4">
        <v>54</v>
      </c>
      <c r="M136" s="4">
        <v>2448</v>
      </c>
      <c r="N136" s="10">
        <f t="shared" si="19"/>
        <v>1.0348117464573941E-6</v>
      </c>
      <c r="P136" s="16">
        <f t="shared" si="20"/>
        <v>45.333333333333336</v>
      </c>
      <c r="Q136" s="20">
        <f t="shared" si="21"/>
        <v>0</v>
      </c>
      <c r="R136" s="16">
        <f t="shared" si="22"/>
        <v>0</v>
      </c>
      <c r="S136" s="20">
        <f t="shared" si="23"/>
        <v>45.333333333333336</v>
      </c>
    </row>
    <row r="137" spans="2:19" x14ac:dyDescent="0.25">
      <c r="B137" s="64" t="s">
        <v>1130</v>
      </c>
      <c r="C137" s="6">
        <v>18</v>
      </c>
      <c r="D137" s="6">
        <v>2438</v>
      </c>
      <c r="E137" s="13">
        <f t="shared" si="16"/>
        <v>2.9536223192624592E-6</v>
      </c>
      <c r="F137" s="4"/>
      <c r="G137" s="4"/>
      <c r="H137" s="10">
        <f t="shared" si="17"/>
        <v>0</v>
      </c>
      <c r="I137" s="6"/>
      <c r="J137" s="6"/>
      <c r="K137" s="13">
        <f t="shared" si="18"/>
        <v>0</v>
      </c>
      <c r="L137" s="4">
        <v>18</v>
      </c>
      <c r="M137" s="4">
        <v>2438</v>
      </c>
      <c r="N137" s="10">
        <f t="shared" si="19"/>
        <v>1.0305845742904928E-6</v>
      </c>
      <c r="P137" s="16">
        <f t="shared" si="20"/>
        <v>135.44444444444446</v>
      </c>
      <c r="Q137" s="20">
        <f t="shared" si="21"/>
        <v>0</v>
      </c>
      <c r="R137" s="16">
        <f t="shared" si="22"/>
        <v>0</v>
      </c>
      <c r="S137" s="20">
        <f t="shared" si="23"/>
        <v>135.44444444444446</v>
      </c>
    </row>
    <row r="138" spans="2:19" x14ac:dyDescent="0.25">
      <c r="B138" s="64" t="s">
        <v>1131</v>
      </c>
      <c r="C138" s="6"/>
      <c r="D138" s="6"/>
      <c r="E138" s="13">
        <f t="shared" si="16"/>
        <v>0</v>
      </c>
      <c r="F138" s="4"/>
      <c r="G138" s="4"/>
      <c r="H138" s="10">
        <f t="shared" si="17"/>
        <v>0</v>
      </c>
      <c r="I138" s="6">
        <v>2.25</v>
      </c>
      <c r="J138" s="6">
        <v>2427</v>
      </c>
      <c r="K138" s="13">
        <f t="shared" si="18"/>
        <v>3.2047405420005623E-6</v>
      </c>
      <c r="L138" s="4">
        <v>2.25</v>
      </c>
      <c r="M138" s="4">
        <v>2427</v>
      </c>
      <c r="N138" s="10">
        <f t="shared" si="19"/>
        <v>1.0259346849069017E-6</v>
      </c>
      <c r="P138" s="16">
        <f t="shared" si="20"/>
        <v>0</v>
      </c>
      <c r="Q138" s="20">
        <f t="shared" si="21"/>
        <v>0</v>
      </c>
      <c r="R138" s="16">
        <f t="shared" si="22"/>
        <v>1078.6666666666667</v>
      </c>
      <c r="S138" s="20">
        <f t="shared" si="23"/>
        <v>1078.6666666666667</v>
      </c>
    </row>
    <row r="139" spans="2:19" x14ac:dyDescent="0.25">
      <c r="B139" s="64" t="s">
        <v>1132</v>
      </c>
      <c r="C139" s="6"/>
      <c r="D139" s="6"/>
      <c r="E139" s="13">
        <f t="shared" si="16"/>
        <v>0</v>
      </c>
      <c r="F139" s="4">
        <v>17.25</v>
      </c>
      <c r="G139" s="4">
        <v>2124</v>
      </c>
      <c r="H139" s="10">
        <f t="shared" si="17"/>
        <v>2.7129730358593482E-6</v>
      </c>
      <c r="I139" s="6"/>
      <c r="J139" s="6"/>
      <c r="K139" s="13">
        <f t="shared" si="18"/>
        <v>0</v>
      </c>
      <c r="L139" s="4">
        <v>17.25</v>
      </c>
      <c r="M139" s="4">
        <v>2124</v>
      </c>
      <c r="N139" s="10">
        <f t="shared" si="19"/>
        <v>8.9785136824979774E-7</v>
      </c>
      <c r="P139" s="16">
        <f t="shared" si="20"/>
        <v>0</v>
      </c>
      <c r="Q139" s="20">
        <f t="shared" si="21"/>
        <v>123.1304347826087</v>
      </c>
      <c r="R139" s="16">
        <f t="shared" si="22"/>
        <v>0</v>
      </c>
      <c r="S139" s="20">
        <f t="shared" si="23"/>
        <v>123.1304347826087</v>
      </c>
    </row>
    <row r="140" spans="2:19" x14ac:dyDescent="0.25">
      <c r="B140" s="64" t="s">
        <v>1133</v>
      </c>
      <c r="C140" s="6">
        <v>9</v>
      </c>
      <c r="D140" s="6">
        <v>520</v>
      </c>
      <c r="E140" s="13">
        <f t="shared" si="16"/>
        <v>6.29976868751632E-7</v>
      </c>
      <c r="F140" s="4"/>
      <c r="G140" s="4"/>
      <c r="H140" s="10">
        <f t="shared" si="17"/>
        <v>0</v>
      </c>
      <c r="I140" s="6">
        <v>12.75</v>
      </c>
      <c r="J140" s="6">
        <v>1528</v>
      </c>
      <c r="K140" s="13">
        <f t="shared" si="18"/>
        <v>2.0176528834680095E-6</v>
      </c>
      <c r="L140" s="4">
        <v>21.75</v>
      </c>
      <c r="M140" s="4">
        <v>2048</v>
      </c>
      <c r="N140" s="10">
        <f t="shared" si="19"/>
        <v>8.6572485978134914E-7</v>
      </c>
      <c r="P140" s="16">
        <f t="shared" si="20"/>
        <v>57.777777777777779</v>
      </c>
      <c r="Q140" s="20">
        <f t="shared" si="21"/>
        <v>0</v>
      </c>
      <c r="R140" s="16">
        <f t="shared" si="22"/>
        <v>119.84313725490196</v>
      </c>
      <c r="S140" s="20">
        <f t="shared" si="23"/>
        <v>94.160919540229884</v>
      </c>
    </row>
    <row r="141" spans="2:19" x14ac:dyDescent="0.25">
      <c r="B141" s="64" t="s">
        <v>1134</v>
      </c>
      <c r="C141" s="6">
        <v>36</v>
      </c>
      <c r="D141" s="6">
        <v>1953</v>
      </c>
      <c r="E141" s="13">
        <f t="shared" si="16"/>
        <v>2.3660477397537254E-6</v>
      </c>
      <c r="F141" s="4"/>
      <c r="G141" s="4"/>
      <c r="H141" s="10">
        <f t="shared" si="17"/>
        <v>0</v>
      </c>
      <c r="I141" s="6"/>
      <c r="J141" s="6"/>
      <c r="K141" s="13">
        <f t="shared" si="18"/>
        <v>0</v>
      </c>
      <c r="L141" s="4">
        <v>36</v>
      </c>
      <c r="M141" s="4">
        <v>1953</v>
      </c>
      <c r="N141" s="10">
        <f t="shared" si="19"/>
        <v>8.2556672419578857E-7</v>
      </c>
      <c r="P141" s="16">
        <f t="shared" si="20"/>
        <v>54.25</v>
      </c>
      <c r="Q141" s="20">
        <f t="shared" si="21"/>
        <v>0</v>
      </c>
      <c r="R141" s="16">
        <f t="shared" si="22"/>
        <v>0</v>
      </c>
      <c r="S141" s="20">
        <f t="shared" si="23"/>
        <v>54.25</v>
      </c>
    </row>
    <row r="142" spans="2:19" x14ac:dyDescent="0.25">
      <c r="B142" s="64" t="s">
        <v>1135</v>
      </c>
      <c r="C142" s="6"/>
      <c r="D142" s="6"/>
      <c r="E142" s="13">
        <f t="shared" si="16"/>
        <v>0</v>
      </c>
      <c r="F142" s="4">
        <v>1</v>
      </c>
      <c r="G142" s="4">
        <v>1893</v>
      </c>
      <c r="H142" s="10">
        <f t="shared" si="17"/>
        <v>2.4179180587955493E-6</v>
      </c>
      <c r="I142" s="6"/>
      <c r="J142" s="6"/>
      <c r="K142" s="13">
        <f t="shared" si="18"/>
        <v>0</v>
      </c>
      <c r="L142" s="4">
        <v>1</v>
      </c>
      <c r="M142" s="4">
        <v>1893</v>
      </c>
      <c r="N142" s="10">
        <f t="shared" si="19"/>
        <v>8.0020369119438181E-7</v>
      </c>
      <c r="P142" s="16">
        <f t="shared" si="20"/>
        <v>0</v>
      </c>
      <c r="Q142" s="20">
        <f t="shared" si="21"/>
        <v>1893</v>
      </c>
      <c r="R142" s="16">
        <f t="shared" si="22"/>
        <v>0</v>
      </c>
      <c r="S142" s="20">
        <f t="shared" si="23"/>
        <v>1893</v>
      </c>
    </row>
    <row r="143" spans="2:19" x14ac:dyDescent="0.25">
      <c r="B143" s="64" t="s">
        <v>1136</v>
      </c>
      <c r="C143" s="6">
        <v>0.75</v>
      </c>
      <c r="D143" s="6">
        <v>1727</v>
      </c>
      <c r="E143" s="13">
        <f t="shared" si="16"/>
        <v>2.0922501006424394E-6</v>
      </c>
      <c r="F143" s="4"/>
      <c r="G143" s="4"/>
      <c r="H143" s="10">
        <f t="shared" si="17"/>
        <v>0</v>
      </c>
      <c r="I143" s="6"/>
      <c r="J143" s="6"/>
      <c r="K143" s="13">
        <f t="shared" si="18"/>
        <v>0</v>
      </c>
      <c r="L143" s="4">
        <v>0.75</v>
      </c>
      <c r="M143" s="4">
        <v>1727</v>
      </c>
      <c r="N143" s="10">
        <f t="shared" si="19"/>
        <v>7.3003263322382327E-7</v>
      </c>
      <c r="P143" s="16">
        <f t="shared" si="20"/>
        <v>2302.6666666666665</v>
      </c>
      <c r="Q143" s="20">
        <f t="shared" si="21"/>
        <v>0</v>
      </c>
      <c r="R143" s="16">
        <f t="shared" si="22"/>
        <v>0</v>
      </c>
      <c r="S143" s="20">
        <f t="shared" si="23"/>
        <v>2302.6666666666665</v>
      </c>
    </row>
    <row r="144" spans="2:19" x14ac:dyDescent="0.25">
      <c r="B144" s="64" t="s">
        <v>1137</v>
      </c>
      <c r="C144" s="6"/>
      <c r="D144" s="6"/>
      <c r="E144" s="13">
        <f t="shared" si="16"/>
        <v>0</v>
      </c>
      <c r="F144" s="4"/>
      <c r="G144" s="4"/>
      <c r="H144" s="10">
        <f t="shared" si="17"/>
        <v>0</v>
      </c>
      <c r="I144" s="6">
        <v>18</v>
      </c>
      <c r="J144" s="6">
        <v>1676</v>
      </c>
      <c r="K144" s="13">
        <f t="shared" si="18"/>
        <v>2.2130799952175286E-6</v>
      </c>
      <c r="L144" s="4">
        <v>18</v>
      </c>
      <c r="M144" s="4">
        <v>1676</v>
      </c>
      <c r="N144" s="10">
        <f t="shared" si="19"/>
        <v>7.0847405517262752E-7</v>
      </c>
      <c r="P144" s="16">
        <f t="shared" si="20"/>
        <v>0</v>
      </c>
      <c r="Q144" s="20">
        <f t="shared" si="21"/>
        <v>0</v>
      </c>
      <c r="R144" s="16">
        <f t="shared" si="22"/>
        <v>93.111111111111114</v>
      </c>
      <c r="S144" s="20">
        <f t="shared" si="23"/>
        <v>93.111111111111114</v>
      </c>
    </row>
    <row r="145" spans="2:19" x14ac:dyDescent="0.25">
      <c r="B145" s="64" t="s">
        <v>1138</v>
      </c>
      <c r="C145" s="6">
        <v>2.25</v>
      </c>
      <c r="D145" s="6">
        <v>1577</v>
      </c>
      <c r="E145" s="13">
        <f t="shared" si="16"/>
        <v>1.9105260038871609E-6</v>
      </c>
      <c r="F145" s="4"/>
      <c r="G145" s="4"/>
      <c r="H145" s="10">
        <f t="shared" si="17"/>
        <v>0</v>
      </c>
      <c r="I145" s="6"/>
      <c r="J145" s="6"/>
      <c r="K145" s="13">
        <f t="shared" si="18"/>
        <v>0</v>
      </c>
      <c r="L145" s="4">
        <v>2.25</v>
      </c>
      <c r="M145" s="4">
        <v>1577</v>
      </c>
      <c r="N145" s="10">
        <f t="shared" si="19"/>
        <v>6.6662505072030647E-7</v>
      </c>
      <c r="P145" s="16">
        <f t="shared" si="20"/>
        <v>700.88888888888891</v>
      </c>
      <c r="Q145" s="20">
        <f t="shared" si="21"/>
        <v>0</v>
      </c>
      <c r="R145" s="16">
        <f t="shared" si="22"/>
        <v>0</v>
      </c>
      <c r="S145" s="20">
        <f t="shared" si="23"/>
        <v>700.88888888888891</v>
      </c>
    </row>
    <row r="146" spans="2:19" x14ac:dyDescent="0.25">
      <c r="B146" s="64" t="s">
        <v>1139</v>
      </c>
      <c r="C146" s="6"/>
      <c r="D146" s="6"/>
      <c r="E146" s="13">
        <f t="shared" si="16"/>
        <v>0</v>
      </c>
      <c r="F146" s="4"/>
      <c r="G146" s="4"/>
      <c r="H146" s="10">
        <f t="shared" si="17"/>
        <v>0</v>
      </c>
      <c r="I146" s="6">
        <v>10.5</v>
      </c>
      <c r="J146" s="6">
        <v>1512</v>
      </c>
      <c r="K146" s="13">
        <f t="shared" si="18"/>
        <v>1.9965256281437373E-6</v>
      </c>
      <c r="L146" s="4">
        <v>10.5</v>
      </c>
      <c r="M146" s="4">
        <v>1512</v>
      </c>
      <c r="N146" s="10">
        <f t="shared" si="19"/>
        <v>6.3914843163544917E-7</v>
      </c>
      <c r="P146" s="16">
        <f t="shared" si="20"/>
        <v>0</v>
      </c>
      <c r="Q146" s="20">
        <f t="shared" si="21"/>
        <v>0</v>
      </c>
      <c r="R146" s="16">
        <f t="shared" si="22"/>
        <v>144</v>
      </c>
      <c r="S146" s="20">
        <f t="shared" si="23"/>
        <v>144</v>
      </c>
    </row>
    <row r="147" spans="2:19" x14ac:dyDescent="0.25">
      <c r="B147" s="64" t="s">
        <v>1140</v>
      </c>
      <c r="C147" s="6">
        <v>4.5</v>
      </c>
      <c r="D147" s="6">
        <v>1496</v>
      </c>
      <c r="E147" s="13">
        <f t="shared" si="16"/>
        <v>1.8123949916393105E-6</v>
      </c>
      <c r="F147" s="4"/>
      <c r="G147" s="4"/>
      <c r="H147" s="10">
        <f t="shared" si="17"/>
        <v>0</v>
      </c>
      <c r="I147" s="6"/>
      <c r="J147" s="6"/>
      <c r="K147" s="13">
        <f t="shared" si="18"/>
        <v>0</v>
      </c>
      <c r="L147" s="4">
        <v>4.5</v>
      </c>
      <c r="M147" s="4">
        <v>1496</v>
      </c>
      <c r="N147" s="10">
        <f t="shared" si="19"/>
        <v>6.3238495616840744E-7</v>
      </c>
      <c r="P147" s="16">
        <f t="shared" si="20"/>
        <v>332.44444444444446</v>
      </c>
      <c r="Q147" s="20">
        <f t="shared" si="21"/>
        <v>0</v>
      </c>
      <c r="R147" s="16">
        <f t="shared" si="22"/>
        <v>0</v>
      </c>
      <c r="S147" s="20">
        <f t="shared" si="23"/>
        <v>332.44444444444446</v>
      </c>
    </row>
    <row r="148" spans="2:19" x14ac:dyDescent="0.25">
      <c r="B148" s="64" t="s">
        <v>1141</v>
      </c>
      <c r="C148" s="6">
        <v>9</v>
      </c>
      <c r="D148" s="6">
        <v>258</v>
      </c>
      <c r="E148" s="13">
        <f t="shared" si="16"/>
        <v>3.1256544641907892E-7</v>
      </c>
      <c r="F148" s="4">
        <v>39</v>
      </c>
      <c r="G148" s="4">
        <v>1227</v>
      </c>
      <c r="H148" s="10">
        <f t="shared" si="17"/>
        <v>1.567240072975245E-6</v>
      </c>
      <c r="I148" s="6"/>
      <c r="J148" s="6"/>
      <c r="K148" s="13">
        <f t="shared" si="18"/>
        <v>0</v>
      </c>
      <c r="L148" s="4">
        <v>48</v>
      </c>
      <c r="M148" s="4">
        <v>1485</v>
      </c>
      <c r="N148" s="10">
        <f t="shared" si="19"/>
        <v>6.2773506678481624E-7</v>
      </c>
      <c r="P148" s="16">
        <f t="shared" si="20"/>
        <v>28.666666666666668</v>
      </c>
      <c r="Q148" s="20">
        <f t="shared" si="21"/>
        <v>31.46153846153846</v>
      </c>
      <c r="R148" s="16">
        <f t="shared" si="22"/>
        <v>0</v>
      </c>
      <c r="S148" s="20">
        <f t="shared" si="23"/>
        <v>30.9375</v>
      </c>
    </row>
    <row r="149" spans="2:19" x14ac:dyDescent="0.25">
      <c r="B149" s="64" t="s">
        <v>1142</v>
      </c>
      <c r="C149" s="6"/>
      <c r="D149" s="6"/>
      <c r="E149" s="13">
        <f t="shared" si="16"/>
        <v>0</v>
      </c>
      <c r="F149" s="4">
        <v>6.75</v>
      </c>
      <c r="G149" s="4">
        <v>1392</v>
      </c>
      <c r="H149" s="10">
        <f t="shared" si="17"/>
        <v>1.7779936280208158E-6</v>
      </c>
      <c r="I149" s="6"/>
      <c r="J149" s="6"/>
      <c r="K149" s="13">
        <f t="shared" si="18"/>
        <v>0</v>
      </c>
      <c r="L149" s="4">
        <v>6.75</v>
      </c>
      <c r="M149" s="4">
        <v>1392</v>
      </c>
      <c r="N149" s="10">
        <f t="shared" si="19"/>
        <v>5.8842236563263575E-7</v>
      </c>
      <c r="P149" s="16">
        <f t="shared" si="20"/>
        <v>0</v>
      </c>
      <c r="Q149" s="20">
        <f t="shared" si="21"/>
        <v>206.22222222222223</v>
      </c>
      <c r="R149" s="16">
        <f t="shared" si="22"/>
        <v>0</v>
      </c>
      <c r="S149" s="20">
        <f t="shared" si="23"/>
        <v>206.22222222222223</v>
      </c>
    </row>
    <row r="150" spans="2:19" x14ac:dyDescent="0.25">
      <c r="B150" s="64" t="s">
        <v>1143</v>
      </c>
      <c r="C150" s="6"/>
      <c r="D150" s="6"/>
      <c r="E150" s="13">
        <f t="shared" si="16"/>
        <v>0</v>
      </c>
      <c r="F150" s="4"/>
      <c r="G150" s="4"/>
      <c r="H150" s="10">
        <f t="shared" si="17"/>
        <v>0</v>
      </c>
      <c r="I150" s="6">
        <v>3</v>
      </c>
      <c r="J150" s="6">
        <v>1305</v>
      </c>
      <c r="K150" s="13">
        <f t="shared" si="18"/>
        <v>1.7231917623859637E-6</v>
      </c>
      <c r="L150" s="4">
        <v>3</v>
      </c>
      <c r="M150" s="4">
        <v>1305</v>
      </c>
      <c r="N150" s="10">
        <f t="shared" si="19"/>
        <v>5.5164596778059605E-7</v>
      </c>
      <c r="P150" s="16">
        <f t="shared" si="20"/>
        <v>0</v>
      </c>
      <c r="Q150" s="20">
        <f t="shared" si="21"/>
        <v>0</v>
      </c>
      <c r="R150" s="16">
        <f t="shared" si="22"/>
        <v>435</v>
      </c>
      <c r="S150" s="20">
        <f t="shared" si="23"/>
        <v>435</v>
      </c>
    </row>
    <row r="151" spans="2:19" x14ac:dyDescent="0.25">
      <c r="B151" s="64" t="s">
        <v>1144</v>
      </c>
      <c r="C151" s="6"/>
      <c r="D151" s="6"/>
      <c r="E151" s="13">
        <f t="shared" si="16"/>
        <v>0</v>
      </c>
      <c r="F151" s="4"/>
      <c r="G151" s="4"/>
      <c r="H151" s="10">
        <f t="shared" si="17"/>
        <v>0</v>
      </c>
      <c r="I151" s="6">
        <v>2.25</v>
      </c>
      <c r="J151" s="6">
        <v>1287</v>
      </c>
      <c r="K151" s="13">
        <f t="shared" si="18"/>
        <v>1.6994236001461573E-6</v>
      </c>
      <c r="L151" s="4">
        <v>2.25</v>
      </c>
      <c r="M151" s="4">
        <v>1287</v>
      </c>
      <c r="N151" s="10">
        <f t="shared" si="19"/>
        <v>5.4403705788017402E-7</v>
      </c>
      <c r="P151" s="16">
        <f t="shared" si="20"/>
        <v>0</v>
      </c>
      <c r="Q151" s="20">
        <f t="shared" si="21"/>
        <v>0</v>
      </c>
      <c r="R151" s="16">
        <f t="shared" si="22"/>
        <v>572</v>
      </c>
      <c r="S151" s="20">
        <f t="shared" si="23"/>
        <v>572</v>
      </c>
    </row>
    <row r="152" spans="2:19" x14ac:dyDescent="0.25">
      <c r="B152" s="64" t="s">
        <v>1145</v>
      </c>
      <c r="C152" s="6"/>
      <c r="D152" s="6"/>
      <c r="E152" s="13">
        <f t="shared" si="16"/>
        <v>0</v>
      </c>
      <c r="F152" s="4">
        <v>1.5</v>
      </c>
      <c r="G152" s="4">
        <v>1236</v>
      </c>
      <c r="H152" s="10">
        <f t="shared" si="17"/>
        <v>1.5787357214322762E-6</v>
      </c>
      <c r="I152" s="6"/>
      <c r="J152" s="6"/>
      <c r="K152" s="13">
        <f t="shared" si="18"/>
        <v>0</v>
      </c>
      <c r="L152" s="4">
        <v>1.5</v>
      </c>
      <c r="M152" s="4">
        <v>1236</v>
      </c>
      <c r="N152" s="10">
        <f t="shared" si="19"/>
        <v>5.2247847982897827E-7</v>
      </c>
      <c r="P152" s="16">
        <f t="shared" si="20"/>
        <v>0</v>
      </c>
      <c r="Q152" s="20">
        <f t="shared" si="21"/>
        <v>824</v>
      </c>
      <c r="R152" s="16">
        <f t="shared" si="22"/>
        <v>0</v>
      </c>
      <c r="S152" s="20">
        <f t="shared" si="23"/>
        <v>824</v>
      </c>
    </row>
    <row r="153" spans="2:19" x14ac:dyDescent="0.25">
      <c r="B153" s="64" t="s">
        <v>1146</v>
      </c>
      <c r="C153" s="6"/>
      <c r="D153" s="6"/>
      <c r="E153" s="13">
        <f t="shared" si="16"/>
        <v>0</v>
      </c>
      <c r="F153" s="4">
        <v>23.25</v>
      </c>
      <c r="G153" s="4">
        <v>1236</v>
      </c>
      <c r="H153" s="10">
        <f t="shared" si="17"/>
        <v>1.5787357214322762E-6</v>
      </c>
      <c r="I153" s="6"/>
      <c r="J153" s="6"/>
      <c r="K153" s="13">
        <f t="shared" si="18"/>
        <v>0</v>
      </c>
      <c r="L153" s="4">
        <v>23.25</v>
      </c>
      <c r="M153" s="4">
        <v>1236</v>
      </c>
      <c r="N153" s="10">
        <f t="shared" si="19"/>
        <v>5.2247847982897827E-7</v>
      </c>
      <c r="P153" s="16">
        <f t="shared" si="20"/>
        <v>0</v>
      </c>
      <c r="Q153" s="20">
        <f t="shared" si="21"/>
        <v>53.161290322580648</v>
      </c>
      <c r="R153" s="16">
        <f t="shared" si="22"/>
        <v>0</v>
      </c>
      <c r="S153" s="20">
        <f t="shared" si="23"/>
        <v>53.161290322580648</v>
      </c>
    </row>
    <row r="154" spans="2:19" x14ac:dyDescent="0.25">
      <c r="B154" s="64" t="s">
        <v>1147</v>
      </c>
      <c r="C154" s="6"/>
      <c r="D154" s="6"/>
      <c r="E154" s="13">
        <f t="shared" si="16"/>
        <v>0</v>
      </c>
      <c r="F154" s="4">
        <v>0.75</v>
      </c>
      <c r="G154" s="4">
        <v>1236</v>
      </c>
      <c r="H154" s="10">
        <f t="shared" si="17"/>
        <v>1.5787357214322762E-6</v>
      </c>
      <c r="I154" s="6"/>
      <c r="J154" s="6"/>
      <c r="K154" s="13">
        <f t="shared" si="18"/>
        <v>0</v>
      </c>
      <c r="L154" s="4">
        <v>0.75</v>
      </c>
      <c r="M154" s="4">
        <v>1236</v>
      </c>
      <c r="N154" s="10">
        <f t="shared" si="19"/>
        <v>5.2247847982897827E-7</v>
      </c>
      <c r="P154" s="16">
        <f t="shared" si="20"/>
        <v>0</v>
      </c>
      <c r="Q154" s="20">
        <f t="shared" si="21"/>
        <v>1648</v>
      </c>
      <c r="R154" s="16">
        <f t="shared" si="22"/>
        <v>0</v>
      </c>
      <c r="S154" s="20">
        <f t="shared" si="23"/>
        <v>1648</v>
      </c>
    </row>
    <row r="155" spans="2:19" x14ac:dyDescent="0.25">
      <c r="B155" s="64" t="s">
        <v>1148</v>
      </c>
      <c r="C155" s="6">
        <v>1.5</v>
      </c>
      <c r="D155" s="6">
        <v>1120</v>
      </c>
      <c r="E155" s="13">
        <f t="shared" si="16"/>
        <v>1.3568732557727458E-6</v>
      </c>
      <c r="F155" s="4"/>
      <c r="G155" s="4"/>
      <c r="H155" s="10">
        <f t="shared" si="17"/>
        <v>0</v>
      </c>
      <c r="I155" s="6"/>
      <c r="J155" s="6"/>
      <c r="K155" s="13">
        <f t="shared" si="18"/>
        <v>0</v>
      </c>
      <c r="L155" s="4">
        <v>1.5</v>
      </c>
      <c r="M155" s="4">
        <v>1120</v>
      </c>
      <c r="N155" s="10">
        <f t="shared" si="19"/>
        <v>4.7344328269292534E-7</v>
      </c>
      <c r="P155" s="16">
        <f t="shared" si="20"/>
        <v>746.66666666666663</v>
      </c>
      <c r="Q155" s="20">
        <f t="shared" si="21"/>
        <v>0</v>
      </c>
      <c r="R155" s="16">
        <f t="shared" si="22"/>
        <v>0</v>
      </c>
      <c r="S155" s="20">
        <f t="shared" si="23"/>
        <v>746.66666666666663</v>
      </c>
    </row>
    <row r="156" spans="2:19" x14ac:dyDescent="0.25">
      <c r="B156" s="64" t="s">
        <v>1149</v>
      </c>
      <c r="C156" s="6"/>
      <c r="D156" s="6"/>
      <c r="E156" s="13">
        <f t="shared" si="16"/>
        <v>0</v>
      </c>
      <c r="F156" s="4"/>
      <c r="G156" s="4"/>
      <c r="H156" s="10">
        <f t="shared" si="17"/>
        <v>0</v>
      </c>
      <c r="I156" s="6">
        <v>0.75</v>
      </c>
      <c r="J156" s="6">
        <v>1091</v>
      </c>
      <c r="K156" s="13">
        <f t="shared" si="18"/>
        <v>1.440614722423821E-6</v>
      </c>
      <c r="L156" s="4">
        <v>0.75</v>
      </c>
      <c r="M156" s="4">
        <v>1091</v>
      </c>
      <c r="N156" s="10">
        <f t="shared" si="19"/>
        <v>4.611844834089121E-7</v>
      </c>
      <c r="P156" s="16">
        <f t="shared" si="20"/>
        <v>0</v>
      </c>
      <c r="Q156" s="20">
        <f t="shared" si="21"/>
        <v>0</v>
      </c>
      <c r="R156" s="16">
        <f t="shared" si="22"/>
        <v>1454.6666666666667</v>
      </c>
      <c r="S156" s="20">
        <f t="shared" si="23"/>
        <v>1454.6666666666667</v>
      </c>
    </row>
    <row r="157" spans="2:19" x14ac:dyDescent="0.25">
      <c r="B157" s="64" t="s">
        <v>1150</v>
      </c>
      <c r="C157" s="6">
        <v>0.75</v>
      </c>
      <c r="D157" s="6">
        <v>41</v>
      </c>
      <c r="E157" s="13">
        <f t="shared" si="16"/>
        <v>4.9671253113109444E-8</v>
      </c>
      <c r="F157" s="4"/>
      <c r="G157" s="4"/>
      <c r="H157" s="10">
        <f t="shared" si="17"/>
        <v>0</v>
      </c>
      <c r="I157" s="6">
        <v>0.75</v>
      </c>
      <c r="J157" s="6">
        <v>1050</v>
      </c>
      <c r="K157" s="13">
        <f t="shared" si="18"/>
        <v>1.3864761306553731E-6</v>
      </c>
      <c r="L157" s="4">
        <v>1.5</v>
      </c>
      <c r="M157" s="4">
        <v>1091</v>
      </c>
      <c r="N157" s="10">
        <f t="shared" si="19"/>
        <v>4.611844834089121E-7</v>
      </c>
      <c r="P157" s="16">
        <f t="shared" si="20"/>
        <v>54.666666666666664</v>
      </c>
      <c r="Q157" s="20">
        <f t="shared" si="21"/>
        <v>0</v>
      </c>
      <c r="R157" s="16">
        <f t="shared" si="22"/>
        <v>1400</v>
      </c>
      <c r="S157" s="20">
        <f t="shared" si="23"/>
        <v>727.33333333333337</v>
      </c>
    </row>
    <row r="158" spans="2:19" x14ac:dyDescent="0.25">
      <c r="B158" s="64" t="s">
        <v>1151</v>
      </c>
      <c r="C158" s="6">
        <v>784.86</v>
      </c>
      <c r="D158" s="6">
        <v>1088</v>
      </c>
      <c r="E158" s="13">
        <f t="shared" si="16"/>
        <v>1.3181054484649531E-6</v>
      </c>
      <c r="F158" s="4"/>
      <c r="G158" s="4"/>
      <c r="H158" s="10">
        <f t="shared" si="17"/>
        <v>0</v>
      </c>
      <c r="I158" s="6"/>
      <c r="J158" s="6"/>
      <c r="K158" s="13">
        <f t="shared" si="18"/>
        <v>0</v>
      </c>
      <c r="L158" s="4">
        <v>784.86</v>
      </c>
      <c r="M158" s="4">
        <v>1088</v>
      </c>
      <c r="N158" s="10">
        <f t="shared" si="19"/>
        <v>4.5991633175884177E-7</v>
      </c>
      <c r="P158" s="16">
        <f t="shared" si="20"/>
        <v>1.3862344876793313</v>
      </c>
      <c r="Q158" s="20">
        <f t="shared" si="21"/>
        <v>0</v>
      </c>
      <c r="R158" s="16">
        <f t="shared" si="22"/>
        <v>0</v>
      </c>
      <c r="S158" s="20">
        <f t="shared" si="23"/>
        <v>1.3862344876793313</v>
      </c>
    </row>
    <row r="159" spans="2:19" x14ac:dyDescent="0.25">
      <c r="B159" s="64" t="s">
        <v>1152</v>
      </c>
      <c r="C159" s="6"/>
      <c r="D159" s="6"/>
      <c r="E159" s="13">
        <f t="shared" si="16"/>
        <v>0</v>
      </c>
      <c r="F159" s="4">
        <v>1.5</v>
      </c>
      <c r="G159" s="4">
        <v>1053</v>
      </c>
      <c r="H159" s="10">
        <f t="shared" si="17"/>
        <v>1.344990869472643E-6</v>
      </c>
      <c r="I159" s="6"/>
      <c r="J159" s="6"/>
      <c r="K159" s="13">
        <f t="shared" si="18"/>
        <v>0</v>
      </c>
      <c r="L159" s="4">
        <v>1.5</v>
      </c>
      <c r="M159" s="4">
        <v>1053</v>
      </c>
      <c r="N159" s="10">
        <f t="shared" si="19"/>
        <v>4.4512122917468786E-7</v>
      </c>
      <c r="P159" s="16">
        <f t="shared" si="20"/>
        <v>0</v>
      </c>
      <c r="Q159" s="20">
        <f t="shared" si="21"/>
        <v>702</v>
      </c>
      <c r="R159" s="16">
        <f t="shared" si="22"/>
        <v>0</v>
      </c>
      <c r="S159" s="20">
        <f t="shared" si="23"/>
        <v>702</v>
      </c>
    </row>
    <row r="160" spans="2:19" x14ac:dyDescent="0.25">
      <c r="B160" s="64" t="s">
        <v>1153</v>
      </c>
      <c r="C160" s="6"/>
      <c r="D160" s="6"/>
      <c r="E160" s="13">
        <f t="shared" si="16"/>
        <v>0</v>
      </c>
      <c r="F160" s="4"/>
      <c r="G160" s="4"/>
      <c r="H160" s="10">
        <f t="shared" si="17"/>
        <v>0</v>
      </c>
      <c r="I160" s="6">
        <v>4.5</v>
      </c>
      <c r="J160" s="6">
        <v>1045</v>
      </c>
      <c r="K160" s="13">
        <f t="shared" si="18"/>
        <v>1.3798738633665379E-6</v>
      </c>
      <c r="L160" s="4">
        <v>4.5</v>
      </c>
      <c r="M160" s="4">
        <v>1045</v>
      </c>
      <c r="N160" s="10">
        <f t="shared" si="19"/>
        <v>4.4173949144116694E-7</v>
      </c>
      <c r="P160" s="16">
        <f t="shared" si="20"/>
        <v>0</v>
      </c>
      <c r="Q160" s="20">
        <f t="shared" si="21"/>
        <v>0</v>
      </c>
      <c r="R160" s="16">
        <f t="shared" si="22"/>
        <v>232.22222222222223</v>
      </c>
      <c r="S160" s="20">
        <f t="shared" si="23"/>
        <v>232.22222222222223</v>
      </c>
    </row>
    <row r="161" spans="2:19" x14ac:dyDescent="0.25">
      <c r="B161" s="64" t="s">
        <v>1154</v>
      </c>
      <c r="C161" s="6"/>
      <c r="D161" s="6"/>
      <c r="E161" s="13">
        <f t="shared" si="16"/>
        <v>0</v>
      </c>
      <c r="F161" s="4">
        <v>0.75</v>
      </c>
      <c r="G161" s="4">
        <v>1017</v>
      </c>
      <c r="H161" s="10">
        <f t="shared" si="17"/>
        <v>1.2990082756445184E-6</v>
      </c>
      <c r="I161" s="6"/>
      <c r="J161" s="6"/>
      <c r="K161" s="13">
        <f t="shared" si="18"/>
        <v>0</v>
      </c>
      <c r="L161" s="4">
        <v>0.75</v>
      </c>
      <c r="M161" s="4">
        <v>1017</v>
      </c>
      <c r="N161" s="10">
        <f t="shared" si="19"/>
        <v>4.299034093738438E-7</v>
      </c>
      <c r="P161" s="16">
        <f t="shared" si="20"/>
        <v>0</v>
      </c>
      <c r="Q161" s="20">
        <f t="shared" si="21"/>
        <v>1356</v>
      </c>
      <c r="R161" s="16">
        <f t="shared" si="22"/>
        <v>0</v>
      </c>
      <c r="S161" s="20">
        <f t="shared" si="23"/>
        <v>1356</v>
      </c>
    </row>
    <row r="162" spans="2:19" x14ac:dyDescent="0.25">
      <c r="B162" s="64" t="s">
        <v>1155</v>
      </c>
      <c r="C162" s="6"/>
      <c r="D162" s="6"/>
      <c r="E162" s="13">
        <f t="shared" si="16"/>
        <v>0</v>
      </c>
      <c r="F162" s="4"/>
      <c r="G162" s="4"/>
      <c r="H162" s="10">
        <f t="shared" si="17"/>
        <v>0</v>
      </c>
      <c r="I162" s="6">
        <v>4.5</v>
      </c>
      <c r="J162" s="6">
        <v>993</v>
      </c>
      <c r="K162" s="13">
        <f t="shared" si="18"/>
        <v>1.3112102835626528E-6</v>
      </c>
      <c r="L162" s="4">
        <v>4.5</v>
      </c>
      <c r="M162" s="4">
        <v>993</v>
      </c>
      <c r="N162" s="10">
        <f t="shared" si="19"/>
        <v>4.1975819617328115E-7</v>
      </c>
      <c r="P162" s="16">
        <f t="shared" si="20"/>
        <v>0</v>
      </c>
      <c r="Q162" s="20">
        <f t="shared" si="21"/>
        <v>0</v>
      </c>
      <c r="R162" s="16">
        <f t="shared" si="22"/>
        <v>220.66666666666666</v>
      </c>
      <c r="S162" s="20">
        <f t="shared" si="23"/>
        <v>220.66666666666666</v>
      </c>
    </row>
    <row r="163" spans="2:19" x14ac:dyDescent="0.25">
      <c r="B163" s="64" t="s">
        <v>1156</v>
      </c>
      <c r="C163" s="6"/>
      <c r="D163" s="6"/>
      <c r="E163" s="13">
        <f t="shared" si="16"/>
        <v>0</v>
      </c>
      <c r="F163" s="4"/>
      <c r="G163" s="4"/>
      <c r="H163" s="10">
        <f t="shared" si="17"/>
        <v>0</v>
      </c>
      <c r="I163" s="6">
        <v>3</v>
      </c>
      <c r="J163" s="6">
        <v>990</v>
      </c>
      <c r="K163" s="13">
        <f t="shared" si="18"/>
        <v>1.3072489231893517E-6</v>
      </c>
      <c r="L163" s="4">
        <v>3</v>
      </c>
      <c r="M163" s="4">
        <v>990</v>
      </c>
      <c r="N163" s="10">
        <f t="shared" si="19"/>
        <v>4.1849004452321081E-7</v>
      </c>
      <c r="P163" s="16">
        <f t="shared" si="20"/>
        <v>0</v>
      </c>
      <c r="Q163" s="20">
        <f t="shared" si="21"/>
        <v>0</v>
      </c>
      <c r="R163" s="16">
        <f t="shared" si="22"/>
        <v>330</v>
      </c>
      <c r="S163" s="20">
        <f t="shared" si="23"/>
        <v>330</v>
      </c>
    </row>
    <row r="164" spans="2:19" x14ac:dyDescent="0.25">
      <c r="B164" s="64" t="s">
        <v>1157</v>
      </c>
      <c r="C164" s="6"/>
      <c r="D164" s="6"/>
      <c r="E164" s="13">
        <f t="shared" si="16"/>
        <v>0</v>
      </c>
      <c r="F164" s="4">
        <v>3</v>
      </c>
      <c r="G164" s="4">
        <v>184</v>
      </c>
      <c r="H164" s="10">
        <f t="shared" si="17"/>
        <v>2.3502214623263657E-7</v>
      </c>
      <c r="I164" s="6">
        <v>3</v>
      </c>
      <c r="J164" s="6">
        <v>804</v>
      </c>
      <c r="K164" s="13">
        <f t="shared" si="18"/>
        <v>1.0616445800446857E-6</v>
      </c>
      <c r="L164" s="4">
        <v>6</v>
      </c>
      <c r="M164" s="4">
        <v>988</v>
      </c>
      <c r="N164" s="10">
        <f t="shared" si="19"/>
        <v>4.1764461008983056E-7</v>
      </c>
      <c r="P164" s="16">
        <f t="shared" si="20"/>
        <v>0</v>
      </c>
      <c r="Q164" s="20">
        <f t="shared" si="21"/>
        <v>61.333333333333336</v>
      </c>
      <c r="R164" s="16">
        <f t="shared" si="22"/>
        <v>268</v>
      </c>
      <c r="S164" s="20">
        <f t="shared" si="23"/>
        <v>164.66666666666666</v>
      </c>
    </row>
    <row r="165" spans="2:19" x14ac:dyDescent="0.25">
      <c r="B165" s="64" t="s">
        <v>1158</v>
      </c>
      <c r="C165" s="6">
        <v>0.75</v>
      </c>
      <c r="D165" s="6">
        <v>960</v>
      </c>
      <c r="E165" s="13">
        <f t="shared" si="16"/>
        <v>1.163034219233782E-6</v>
      </c>
      <c r="F165" s="4"/>
      <c r="G165" s="4"/>
      <c r="H165" s="10">
        <f t="shared" si="17"/>
        <v>0</v>
      </c>
      <c r="I165" s="6"/>
      <c r="J165" s="6"/>
      <c r="K165" s="13">
        <f t="shared" si="18"/>
        <v>0</v>
      </c>
      <c r="L165" s="4">
        <v>0.75</v>
      </c>
      <c r="M165" s="4">
        <v>960</v>
      </c>
      <c r="N165" s="10">
        <f t="shared" si="19"/>
        <v>4.0580852802250743E-7</v>
      </c>
      <c r="P165" s="16">
        <f t="shared" si="20"/>
        <v>1280</v>
      </c>
      <c r="Q165" s="20">
        <f t="shared" si="21"/>
        <v>0</v>
      </c>
      <c r="R165" s="16">
        <f t="shared" si="22"/>
        <v>0</v>
      </c>
      <c r="S165" s="20">
        <f t="shared" si="23"/>
        <v>1280</v>
      </c>
    </row>
    <row r="166" spans="2:19" x14ac:dyDescent="0.25">
      <c r="B166" s="64" t="s">
        <v>1159</v>
      </c>
      <c r="C166" s="6">
        <v>15</v>
      </c>
      <c r="D166" s="6">
        <v>824</v>
      </c>
      <c r="E166" s="13">
        <f t="shared" si="16"/>
        <v>9.98271038175663E-7</v>
      </c>
      <c r="F166" s="4"/>
      <c r="G166" s="4"/>
      <c r="H166" s="10">
        <f t="shared" si="17"/>
        <v>0</v>
      </c>
      <c r="I166" s="6">
        <v>1.5</v>
      </c>
      <c r="J166" s="6">
        <v>100</v>
      </c>
      <c r="K166" s="13">
        <f t="shared" si="18"/>
        <v>1.3204534577670221E-7</v>
      </c>
      <c r="L166" s="4">
        <v>16.5</v>
      </c>
      <c r="M166" s="4">
        <v>924</v>
      </c>
      <c r="N166" s="10">
        <f t="shared" si="19"/>
        <v>3.9059070822166342E-7</v>
      </c>
      <c r="P166" s="16">
        <f t="shared" si="20"/>
        <v>54.93333333333333</v>
      </c>
      <c r="Q166" s="20">
        <f t="shared" si="21"/>
        <v>0</v>
      </c>
      <c r="R166" s="16">
        <f t="shared" si="22"/>
        <v>66.666666666666671</v>
      </c>
      <c r="S166" s="20">
        <f t="shared" si="23"/>
        <v>56</v>
      </c>
    </row>
    <row r="167" spans="2:19" x14ac:dyDescent="0.25">
      <c r="B167" s="64" t="s">
        <v>1160</v>
      </c>
      <c r="C167" s="6"/>
      <c r="D167" s="6"/>
      <c r="E167" s="13">
        <f t="shared" si="16"/>
        <v>0</v>
      </c>
      <c r="F167" s="4">
        <v>0.75</v>
      </c>
      <c r="G167" s="4">
        <v>920</v>
      </c>
      <c r="H167" s="10">
        <f t="shared" si="17"/>
        <v>1.1751107311631829E-6</v>
      </c>
      <c r="I167" s="6"/>
      <c r="J167" s="6"/>
      <c r="K167" s="13">
        <f t="shared" si="18"/>
        <v>0</v>
      </c>
      <c r="L167" s="4">
        <v>0.75</v>
      </c>
      <c r="M167" s="4">
        <v>920</v>
      </c>
      <c r="N167" s="10">
        <f t="shared" si="19"/>
        <v>3.8889983935490293E-7</v>
      </c>
      <c r="P167" s="16">
        <f t="shared" si="20"/>
        <v>0</v>
      </c>
      <c r="Q167" s="20">
        <f t="shared" si="21"/>
        <v>1226.6666666666667</v>
      </c>
      <c r="R167" s="16">
        <f t="shared" si="22"/>
        <v>0</v>
      </c>
      <c r="S167" s="20">
        <f t="shared" si="23"/>
        <v>1226.6666666666667</v>
      </c>
    </row>
    <row r="168" spans="2:19" x14ac:dyDescent="0.25">
      <c r="B168" s="64" t="s">
        <v>1161</v>
      </c>
      <c r="C168" s="6"/>
      <c r="D168" s="6"/>
      <c r="E168" s="13">
        <f t="shared" si="16"/>
        <v>0</v>
      </c>
      <c r="F168" s="4"/>
      <c r="G168" s="4"/>
      <c r="H168" s="10">
        <f t="shared" si="17"/>
        <v>0</v>
      </c>
      <c r="I168" s="6">
        <v>1.5</v>
      </c>
      <c r="J168" s="6">
        <v>808</v>
      </c>
      <c r="K168" s="13">
        <f t="shared" si="18"/>
        <v>1.0669263938757537E-6</v>
      </c>
      <c r="L168" s="4">
        <v>1.5</v>
      </c>
      <c r="M168" s="4">
        <v>808</v>
      </c>
      <c r="N168" s="10">
        <f t="shared" si="19"/>
        <v>3.4155551108561043E-7</v>
      </c>
      <c r="P168" s="16">
        <f t="shared" si="20"/>
        <v>0</v>
      </c>
      <c r="Q168" s="20">
        <f t="shared" si="21"/>
        <v>0</v>
      </c>
      <c r="R168" s="16">
        <f t="shared" si="22"/>
        <v>538.66666666666663</v>
      </c>
      <c r="S168" s="20">
        <f t="shared" si="23"/>
        <v>538.66666666666663</v>
      </c>
    </row>
    <row r="169" spans="2:19" x14ac:dyDescent="0.25">
      <c r="B169" s="64" t="s">
        <v>1162</v>
      </c>
      <c r="C169" s="6"/>
      <c r="D169" s="6"/>
      <c r="E169" s="13">
        <f t="shared" si="16"/>
        <v>0</v>
      </c>
      <c r="F169" s="4">
        <v>1.5</v>
      </c>
      <c r="G169" s="4">
        <v>717</v>
      </c>
      <c r="H169" s="10">
        <f t="shared" si="17"/>
        <v>9.1581999374348061E-7</v>
      </c>
      <c r="I169" s="6"/>
      <c r="J169" s="6"/>
      <c r="K169" s="13">
        <f t="shared" si="18"/>
        <v>0</v>
      </c>
      <c r="L169" s="4">
        <v>1.5</v>
      </c>
      <c r="M169" s="4">
        <v>717</v>
      </c>
      <c r="N169" s="10">
        <f t="shared" si="19"/>
        <v>3.0308824436681024E-7</v>
      </c>
      <c r="P169" s="16">
        <f t="shared" si="20"/>
        <v>0</v>
      </c>
      <c r="Q169" s="20">
        <f t="shared" si="21"/>
        <v>478</v>
      </c>
      <c r="R169" s="16">
        <f t="shared" si="22"/>
        <v>0</v>
      </c>
      <c r="S169" s="20">
        <f t="shared" si="23"/>
        <v>478</v>
      </c>
    </row>
    <row r="170" spans="2:19" x14ac:dyDescent="0.25">
      <c r="B170" s="64" t="s">
        <v>1163</v>
      </c>
      <c r="C170" s="6"/>
      <c r="D170" s="6"/>
      <c r="E170" s="13">
        <f t="shared" si="16"/>
        <v>0</v>
      </c>
      <c r="F170" s="4">
        <v>4.5</v>
      </c>
      <c r="G170" s="4">
        <v>705</v>
      </c>
      <c r="H170" s="10">
        <f t="shared" si="17"/>
        <v>9.0049246246743902E-7</v>
      </c>
      <c r="I170" s="6"/>
      <c r="J170" s="6"/>
      <c r="K170" s="13">
        <f t="shared" si="18"/>
        <v>0</v>
      </c>
      <c r="L170" s="4">
        <v>4.5</v>
      </c>
      <c r="M170" s="4">
        <v>705</v>
      </c>
      <c r="N170" s="10">
        <f t="shared" si="19"/>
        <v>2.9801563776652889E-7</v>
      </c>
      <c r="P170" s="16">
        <f t="shared" si="20"/>
        <v>0</v>
      </c>
      <c r="Q170" s="20">
        <f t="shared" si="21"/>
        <v>156.66666666666666</v>
      </c>
      <c r="R170" s="16">
        <f t="shared" si="22"/>
        <v>0</v>
      </c>
      <c r="S170" s="20">
        <f t="shared" si="23"/>
        <v>156.66666666666666</v>
      </c>
    </row>
    <row r="171" spans="2:19" x14ac:dyDescent="0.25">
      <c r="B171" s="64" t="s">
        <v>1164</v>
      </c>
      <c r="C171" s="6"/>
      <c r="D171" s="6"/>
      <c r="E171" s="13">
        <f t="shared" si="16"/>
        <v>0</v>
      </c>
      <c r="F171" s="4"/>
      <c r="G171" s="4"/>
      <c r="H171" s="10">
        <f t="shared" si="17"/>
        <v>0</v>
      </c>
      <c r="I171" s="6">
        <v>9</v>
      </c>
      <c r="J171" s="6">
        <v>696</v>
      </c>
      <c r="K171" s="13">
        <f t="shared" si="18"/>
        <v>9.190356066058473E-7</v>
      </c>
      <c r="L171" s="4">
        <v>9</v>
      </c>
      <c r="M171" s="4">
        <v>696</v>
      </c>
      <c r="N171" s="10">
        <f t="shared" si="19"/>
        <v>2.9421118281631788E-7</v>
      </c>
      <c r="P171" s="16">
        <f t="shared" si="20"/>
        <v>0</v>
      </c>
      <c r="Q171" s="20">
        <f t="shared" si="21"/>
        <v>0</v>
      </c>
      <c r="R171" s="16">
        <f t="shared" si="22"/>
        <v>77.333333333333329</v>
      </c>
      <c r="S171" s="20">
        <f t="shared" si="23"/>
        <v>77.333333333333329</v>
      </c>
    </row>
    <row r="172" spans="2:19" x14ac:dyDescent="0.25">
      <c r="B172" s="64" t="s">
        <v>1165</v>
      </c>
      <c r="C172" s="6"/>
      <c r="D172" s="6"/>
      <c r="E172" s="13">
        <f t="shared" si="16"/>
        <v>0</v>
      </c>
      <c r="F172" s="4">
        <v>4.5</v>
      </c>
      <c r="G172" s="4">
        <v>680</v>
      </c>
      <c r="H172" s="10">
        <f t="shared" si="17"/>
        <v>8.6856010564235257E-7</v>
      </c>
      <c r="I172" s="6"/>
      <c r="J172" s="6"/>
      <c r="K172" s="13">
        <f t="shared" si="18"/>
        <v>0</v>
      </c>
      <c r="L172" s="4">
        <v>4.5</v>
      </c>
      <c r="M172" s="4">
        <v>680</v>
      </c>
      <c r="N172" s="10">
        <f t="shared" si="19"/>
        <v>2.8744770734927609E-7</v>
      </c>
      <c r="P172" s="16">
        <f t="shared" si="20"/>
        <v>0</v>
      </c>
      <c r="Q172" s="20">
        <f t="shared" si="21"/>
        <v>151.11111111111111</v>
      </c>
      <c r="R172" s="16">
        <f t="shared" si="22"/>
        <v>0</v>
      </c>
      <c r="S172" s="20">
        <f t="shared" si="23"/>
        <v>151.11111111111111</v>
      </c>
    </row>
    <row r="173" spans="2:19" x14ac:dyDescent="0.25">
      <c r="B173" s="64" t="s">
        <v>1166</v>
      </c>
      <c r="C173" s="6"/>
      <c r="D173" s="6"/>
      <c r="E173" s="13">
        <f t="shared" si="16"/>
        <v>0</v>
      </c>
      <c r="F173" s="4">
        <v>1.5</v>
      </c>
      <c r="G173" s="4">
        <v>680</v>
      </c>
      <c r="H173" s="10">
        <f t="shared" si="17"/>
        <v>8.6856010564235257E-7</v>
      </c>
      <c r="I173" s="6"/>
      <c r="J173" s="6"/>
      <c r="K173" s="13">
        <f t="shared" si="18"/>
        <v>0</v>
      </c>
      <c r="L173" s="4">
        <v>1.5</v>
      </c>
      <c r="M173" s="4">
        <v>680</v>
      </c>
      <c r="N173" s="10">
        <f t="shared" si="19"/>
        <v>2.8744770734927609E-7</v>
      </c>
      <c r="P173" s="16">
        <f t="shared" si="20"/>
        <v>0</v>
      </c>
      <c r="Q173" s="20">
        <f t="shared" si="21"/>
        <v>453.33333333333331</v>
      </c>
      <c r="R173" s="16">
        <f t="shared" si="22"/>
        <v>0</v>
      </c>
      <c r="S173" s="20">
        <f t="shared" si="23"/>
        <v>453.33333333333331</v>
      </c>
    </row>
    <row r="174" spans="2:19" x14ac:dyDescent="0.25">
      <c r="B174" s="64" t="s">
        <v>1167</v>
      </c>
      <c r="C174" s="6">
        <v>20.76</v>
      </c>
      <c r="D174" s="6">
        <v>663</v>
      </c>
      <c r="E174" s="13">
        <f t="shared" si="16"/>
        <v>8.0322050765833079E-7</v>
      </c>
      <c r="F174" s="4"/>
      <c r="G174" s="4"/>
      <c r="H174" s="10">
        <f t="shared" si="17"/>
        <v>0</v>
      </c>
      <c r="I174" s="6"/>
      <c r="J174" s="6"/>
      <c r="K174" s="13">
        <f t="shared" si="18"/>
        <v>0</v>
      </c>
      <c r="L174" s="4">
        <v>20.76</v>
      </c>
      <c r="M174" s="4">
        <v>663</v>
      </c>
      <c r="N174" s="10">
        <f t="shared" si="19"/>
        <v>2.8026151466554421E-7</v>
      </c>
      <c r="P174" s="16">
        <f t="shared" si="20"/>
        <v>31.936416184971097</v>
      </c>
      <c r="Q174" s="20">
        <f t="shared" si="21"/>
        <v>0</v>
      </c>
      <c r="R174" s="16">
        <f t="shared" si="22"/>
        <v>0</v>
      </c>
      <c r="S174" s="20">
        <f t="shared" si="23"/>
        <v>31.936416184971097</v>
      </c>
    </row>
    <row r="175" spans="2:19" x14ac:dyDescent="0.25">
      <c r="B175" s="64" t="s">
        <v>1168</v>
      </c>
      <c r="C175" s="6">
        <v>2.25</v>
      </c>
      <c r="D175" s="6">
        <v>641</v>
      </c>
      <c r="E175" s="13">
        <f t="shared" si="16"/>
        <v>7.7656764013422321E-7</v>
      </c>
      <c r="F175" s="4"/>
      <c r="G175" s="4"/>
      <c r="H175" s="10">
        <f t="shared" si="17"/>
        <v>0</v>
      </c>
      <c r="I175" s="6"/>
      <c r="J175" s="6"/>
      <c r="K175" s="13">
        <f t="shared" si="18"/>
        <v>0</v>
      </c>
      <c r="L175" s="4">
        <v>2.25</v>
      </c>
      <c r="M175" s="4">
        <v>641</v>
      </c>
      <c r="N175" s="10">
        <f t="shared" si="19"/>
        <v>2.7096173589836175E-7</v>
      </c>
      <c r="P175" s="16">
        <f t="shared" si="20"/>
        <v>284.88888888888891</v>
      </c>
      <c r="Q175" s="20">
        <f t="shared" si="21"/>
        <v>0</v>
      </c>
      <c r="R175" s="16">
        <f t="shared" si="22"/>
        <v>0</v>
      </c>
      <c r="S175" s="20">
        <f t="shared" si="23"/>
        <v>284.88888888888891</v>
      </c>
    </row>
    <row r="176" spans="2:19" x14ac:dyDescent="0.25">
      <c r="B176" s="64" t="s">
        <v>1169</v>
      </c>
      <c r="C176" s="6"/>
      <c r="D176" s="6"/>
      <c r="E176" s="13">
        <f t="shared" si="16"/>
        <v>0</v>
      </c>
      <c r="F176" s="4">
        <v>1</v>
      </c>
      <c r="G176" s="4">
        <v>618</v>
      </c>
      <c r="H176" s="10">
        <f t="shared" si="17"/>
        <v>7.8936786071613809E-7</v>
      </c>
      <c r="I176" s="6"/>
      <c r="J176" s="6"/>
      <c r="K176" s="13">
        <f t="shared" si="18"/>
        <v>0</v>
      </c>
      <c r="L176" s="4">
        <v>1</v>
      </c>
      <c r="M176" s="4">
        <v>618</v>
      </c>
      <c r="N176" s="10">
        <f t="shared" si="19"/>
        <v>2.6123923991448914E-7</v>
      </c>
      <c r="P176" s="16">
        <f t="shared" si="20"/>
        <v>0</v>
      </c>
      <c r="Q176" s="20">
        <f t="shared" si="21"/>
        <v>618</v>
      </c>
      <c r="R176" s="16">
        <f t="shared" si="22"/>
        <v>0</v>
      </c>
      <c r="S176" s="20">
        <f t="shared" si="23"/>
        <v>618</v>
      </c>
    </row>
    <row r="177" spans="2:19" x14ac:dyDescent="0.25">
      <c r="B177" s="64" t="s">
        <v>1170</v>
      </c>
      <c r="C177" s="6">
        <v>2.25</v>
      </c>
      <c r="D177" s="6">
        <v>598</v>
      </c>
      <c r="E177" s="13">
        <f t="shared" si="16"/>
        <v>7.244733990643768E-7</v>
      </c>
      <c r="F177" s="4"/>
      <c r="G177" s="4"/>
      <c r="H177" s="10">
        <f t="shared" si="17"/>
        <v>0</v>
      </c>
      <c r="I177" s="6"/>
      <c r="J177" s="6"/>
      <c r="K177" s="13">
        <f t="shared" si="18"/>
        <v>0</v>
      </c>
      <c r="L177" s="4">
        <v>2.25</v>
      </c>
      <c r="M177" s="4">
        <v>598</v>
      </c>
      <c r="N177" s="10">
        <f t="shared" si="19"/>
        <v>2.5278489558068692E-7</v>
      </c>
      <c r="P177" s="16">
        <f t="shared" si="20"/>
        <v>265.77777777777777</v>
      </c>
      <c r="Q177" s="20">
        <f t="shared" si="21"/>
        <v>0</v>
      </c>
      <c r="R177" s="16">
        <f t="shared" si="22"/>
        <v>0</v>
      </c>
      <c r="S177" s="20">
        <f t="shared" si="23"/>
        <v>265.77777777777777</v>
      </c>
    </row>
    <row r="178" spans="2:19" x14ac:dyDescent="0.25">
      <c r="B178" s="64" t="s">
        <v>1171</v>
      </c>
      <c r="C178" s="6"/>
      <c r="D178" s="6"/>
      <c r="E178" s="13">
        <f t="shared" si="16"/>
        <v>0</v>
      </c>
      <c r="F178" s="4">
        <v>3</v>
      </c>
      <c r="G178" s="4">
        <v>346</v>
      </c>
      <c r="H178" s="10">
        <f t="shared" si="17"/>
        <v>4.4194381845919703E-7</v>
      </c>
      <c r="I178" s="6">
        <v>1.5</v>
      </c>
      <c r="J178" s="6">
        <v>221</v>
      </c>
      <c r="K178" s="13">
        <f t="shared" si="18"/>
        <v>2.9182021416651186E-7</v>
      </c>
      <c r="L178" s="4">
        <v>4.5</v>
      </c>
      <c r="M178" s="4">
        <v>567</v>
      </c>
      <c r="N178" s="10">
        <f t="shared" si="19"/>
        <v>2.3968066186329344E-7</v>
      </c>
      <c r="P178" s="16">
        <f t="shared" si="20"/>
        <v>0</v>
      </c>
      <c r="Q178" s="20">
        <f t="shared" si="21"/>
        <v>115.33333333333333</v>
      </c>
      <c r="R178" s="16">
        <f t="shared" si="22"/>
        <v>147.33333333333334</v>
      </c>
      <c r="S178" s="20">
        <f t="shared" si="23"/>
        <v>126</v>
      </c>
    </row>
    <row r="179" spans="2:19" x14ac:dyDescent="0.25">
      <c r="B179" s="64" t="s">
        <v>1172</v>
      </c>
      <c r="C179" s="6">
        <v>4.5</v>
      </c>
      <c r="D179" s="6">
        <v>537</v>
      </c>
      <c r="E179" s="13">
        <f t="shared" si="16"/>
        <v>6.5057226638389687E-7</v>
      </c>
      <c r="F179" s="4"/>
      <c r="G179" s="4"/>
      <c r="H179" s="10">
        <f t="shared" si="17"/>
        <v>0</v>
      </c>
      <c r="I179" s="6"/>
      <c r="J179" s="6"/>
      <c r="K179" s="13">
        <f t="shared" si="18"/>
        <v>0</v>
      </c>
      <c r="L179" s="4">
        <v>4.5</v>
      </c>
      <c r="M179" s="4">
        <v>537</v>
      </c>
      <c r="N179" s="10">
        <f t="shared" si="19"/>
        <v>2.2699914536259009E-7</v>
      </c>
      <c r="P179" s="16">
        <f t="shared" si="20"/>
        <v>119.33333333333333</v>
      </c>
      <c r="Q179" s="20">
        <f t="shared" si="21"/>
        <v>0</v>
      </c>
      <c r="R179" s="16">
        <f t="shared" si="22"/>
        <v>0</v>
      </c>
      <c r="S179" s="20">
        <f t="shared" si="23"/>
        <v>119.33333333333333</v>
      </c>
    </row>
    <row r="180" spans="2:19" x14ac:dyDescent="0.25">
      <c r="B180" s="64" t="s">
        <v>1173</v>
      </c>
      <c r="C180" s="6">
        <v>12.5</v>
      </c>
      <c r="D180" s="6">
        <v>529</v>
      </c>
      <c r="E180" s="13">
        <f t="shared" si="16"/>
        <v>6.4088031455694865E-7</v>
      </c>
      <c r="F180" s="4"/>
      <c r="G180" s="4"/>
      <c r="H180" s="10">
        <f t="shared" si="17"/>
        <v>0</v>
      </c>
      <c r="I180" s="6"/>
      <c r="J180" s="6"/>
      <c r="K180" s="13">
        <f t="shared" si="18"/>
        <v>0</v>
      </c>
      <c r="L180" s="4">
        <v>12.5</v>
      </c>
      <c r="M180" s="4">
        <v>529</v>
      </c>
      <c r="N180" s="10">
        <f t="shared" si="19"/>
        <v>2.2361740762906919E-7</v>
      </c>
      <c r="P180" s="16">
        <f t="shared" si="20"/>
        <v>42.32</v>
      </c>
      <c r="Q180" s="20">
        <f t="shared" si="21"/>
        <v>0</v>
      </c>
      <c r="R180" s="16">
        <f t="shared" si="22"/>
        <v>0</v>
      </c>
      <c r="S180" s="20">
        <f t="shared" si="23"/>
        <v>42.32</v>
      </c>
    </row>
    <row r="181" spans="2:19" x14ac:dyDescent="0.25">
      <c r="B181" s="64" t="s">
        <v>1174</v>
      </c>
      <c r="C181" s="6"/>
      <c r="D181" s="6"/>
      <c r="E181" s="13">
        <f t="shared" si="16"/>
        <v>0</v>
      </c>
      <c r="F181" s="4">
        <v>0.7</v>
      </c>
      <c r="G181" s="4">
        <v>250</v>
      </c>
      <c r="H181" s="10">
        <f t="shared" si="17"/>
        <v>3.193235682508649E-7</v>
      </c>
      <c r="I181" s="6">
        <v>0.75</v>
      </c>
      <c r="J181" s="6">
        <v>274</v>
      </c>
      <c r="K181" s="13">
        <f t="shared" si="18"/>
        <v>3.6180424742816401E-7</v>
      </c>
      <c r="L181" s="4">
        <v>1.45</v>
      </c>
      <c r="M181" s="4">
        <v>524</v>
      </c>
      <c r="N181" s="10">
        <f t="shared" si="19"/>
        <v>2.2150382154561864E-7</v>
      </c>
      <c r="P181" s="16">
        <f t="shared" si="20"/>
        <v>0</v>
      </c>
      <c r="Q181" s="20">
        <f t="shared" si="21"/>
        <v>357.14285714285717</v>
      </c>
      <c r="R181" s="16">
        <f t="shared" si="22"/>
        <v>365.33333333333331</v>
      </c>
      <c r="S181" s="20">
        <f t="shared" si="23"/>
        <v>361.37931034482762</v>
      </c>
    </row>
    <row r="182" spans="2:19" x14ac:dyDescent="0.25">
      <c r="B182" s="64" t="s">
        <v>1175</v>
      </c>
      <c r="C182" s="6">
        <v>4.5</v>
      </c>
      <c r="D182" s="6">
        <v>41</v>
      </c>
      <c r="E182" s="13">
        <f t="shared" si="16"/>
        <v>4.9671253113109444E-8</v>
      </c>
      <c r="F182" s="4">
        <v>9</v>
      </c>
      <c r="G182" s="4">
        <v>477</v>
      </c>
      <c r="H182" s="10">
        <f t="shared" si="17"/>
        <v>6.0926936822265022E-7</v>
      </c>
      <c r="I182" s="6"/>
      <c r="J182" s="6"/>
      <c r="K182" s="13">
        <f t="shared" si="18"/>
        <v>0</v>
      </c>
      <c r="L182" s="4">
        <v>13.5</v>
      </c>
      <c r="M182" s="4">
        <v>518</v>
      </c>
      <c r="N182" s="10">
        <f t="shared" si="19"/>
        <v>2.1896751824547796E-7</v>
      </c>
      <c r="P182" s="16">
        <f t="shared" si="20"/>
        <v>9.1111111111111107</v>
      </c>
      <c r="Q182" s="20">
        <f t="shared" si="21"/>
        <v>53</v>
      </c>
      <c r="R182" s="16">
        <f t="shared" si="22"/>
        <v>0</v>
      </c>
      <c r="S182" s="20">
        <f t="shared" si="23"/>
        <v>38.370370370370374</v>
      </c>
    </row>
    <row r="183" spans="2:19" x14ac:dyDescent="0.25">
      <c r="B183" s="64" t="s">
        <v>1176</v>
      </c>
      <c r="C183" s="6"/>
      <c r="D183" s="6"/>
      <c r="E183" s="13">
        <f t="shared" si="16"/>
        <v>0</v>
      </c>
      <c r="F183" s="4">
        <v>0.75</v>
      </c>
      <c r="G183" s="4">
        <v>517</v>
      </c>
      <c r="H183" s="10">
        <f t="shared" si="17"/>
        <v>6.603611391427886E-7</v>
      </c>
      <c r="I183" s="6"/>
      <c r="J183" s="6"/>
      <c r="K183" s="13">
        <f t="shared" si="18"/>
        <v>0</v>
      </c>
      <c r="L183" s="4">
        <v>0.75</v>
      </c>
      <c r="M183" s="4">
        <v>517</v>
      </c>
      <c r="N183" s="10">
        <f t="shared" si="19"/>
        <v>2.1854480102878787E-7</v>
      </c>
      <c r="P183" s="16">
        <f t="shared" si="20"/>
        <v>0</v>
      </c>
      <c r="Q183" s="20">
        <f t="shared" si="21"/>
        <v>689.33333333333337</v>
      </c>
      <c r="R183" s="16">
        <f t="shared" si="22"/>
        <v>0</v>
      </c>
      <c r="S183" s="20">
        <f t="shared" si="23"/>
        <v>689.33333333333337</v>
      </c>
    </row>
    <row r="184" spans="2:19" x14ac:dyDescent="0.25">
      <c r="B184" s="64" t="s">
        <v>1177</v>
      </c>
      <c r="C184" s="6">
        <v>0.75</v>
      </c>
      <c r="D184" s="6">
        <v>204</v>
      </c>
      <c r="E184" s="13">
        <f t="shared" si="16"/>
        <v>2.4714477158717872E-7</v>
      </c>
      <c r="F184" s="4"/>
      <c r="G184" s="4"/>
      <c r="H184" s="10">
        <f t="shared" si="17"/>
        <v>0</v>
      </c>
      <c r="I184" s="6">
        <v>13.5</v>
      </c>
      <c r="J184" s="6">
        <v>256</v>
      </c>
      <c r="K184" s="13">
        <f t="shared" si="18"/>
        <v>3.3803608518835764E-7</v>
      </c>
      <c r="L184" s="4">
        <v>14.25</v>
      </c>
      <c r="M184" s="4">
        <v>460</v>
      </c>
      <c r="N184" s="10">
        <f t="shared" si="19"/>
        <v>1.9444991967745147E-7</v>
      </c>
      <c r="P184" s="16">
        <f t="shared" si="20"/>
        <v>272</v>
      </c>
      <c r="Q184" s="20">
        <f t="shared" si="21"/>
        <v>0</v>
      </c>
      <c r="R184" s="16">
        <f t="shared" si="22"/>
        <v>18.962962962962962</v>
      </c>
      <c r="S184" s="20">
        <f t="shared" si="23"/>
        <v>32.280701754385966</v>
      </c>
    </row>
    <row r="185" spans="2:19" x14ac:dyDescent="0.25">
      <c r="B185" s="64" t="s">
        <v>1178</v>
      </c>
      <c r="C185" s="6"/>
      <c r="D185" s="6"/>
      <c r="E185" s="13">
        <f t="shared" si="16"/>
        <v>0</v>
      </c>
      <c r="F185" s="4">
        <v>9</v>
      </c>
      <c r="G185" s="4">
        <v>420</v>
      </c>
      <c r="H185" s="10">
        <f t="shared" si="17"/>
        <v>5.3646359466145305E-7</v>
      </c>
      <c r="I185" s="6"/>
      <c r="J185" s="6"/>
      <c r="K185" s="13">
        <f t="shared" si="18"/>
        <v>0</v>
      </c>
      <c r="L185" s="4">
        <v>9</v>
      </c>
      <c r="M185" s="4">
        <v>420</v>
      </c>
      <c r="N185" s="10">
        <f t="shared" si="19"/>
        <v>1.77541231009847E-7</v>
      </c>
      <c r="P185" s="16">
        <f t="shared" si="20"/>
        <v>0</v>
      </c>
      <c r="Q185" s="20">
        <f t="shared" si="21"/>
        <v>46.666666666666664</v>
      </c>
      <c r="R185" s="16">
        <f t="shared" si="22"/>
        <v>0</v>
      </c>
      <c r="S185" s="20">
        <f t="shared" si="23"/>
        <v>46.666666666666664</v>
      </c>
    </row>
    <row r="186" spans="2:19" x14ac:dyDescent="0.25">
      <c r="B186" s="64" t="s">
        <v>1179</v>
      </c>
      <c r="C186" s="6">
        <v>0.01</v>
      </c>
      <c r="D186" s="6">
        <v>415</v>
      </c>
      <c r="E186" s="13">
        <f t="shared" si="16"/>
        <v>5.0277000102293702E-7</v>
      </c>
      <c r="F186" s="4"/>
      <c r="G186" s="4"/>
      <c r="H186" s="10">
        <f t="shared" si="17"/>
        <v>0</v>
      </c>
      <c r="I186" s="6"/>
      <c r="J186" s="6"/>
      <c r="K186" s="13">
        <f t="shared" si="18"/>
        <v>0</v>
      </c>
      <c r="L186" s="4">
        <v>0.01</v>
      </c>
      <c r="M186" s="4">
        <v>415</v>
      </c>
      <c r="N186" s="10">
        <f t="shared" si="19"/>
        <v>1.7542764492639645E-7</v>
      </c>
      <c r="P186" s="16">
        <f t="shared" si="20"/>
        <v>41500</v>
      </c>
      <c r="Q186" s="20">
        <f t="shared" si="21"/>
        <v>0</v>
      </c>
      <c r="R186" s="16">
        <f t="shared" si="22"/>
        <v>0</v>
      </c>
      <c r="S186" s="20">
        <f t="shared" si="23"/>
        <v>41500</v>
      </c>
    </row>
    <row r="187" spans="2:19" x14ac:dyDescent="0.25">
      <c r="B187" s="64" t="s">
        <v>1180</v>
      </c>
      <c r="C187" s="6"/>
      <c r="D187" s="6"/>
      <c r="E187" s="13">
        <f t="shared" si="16"/>
        <v>0</v>
      </c>
      <c r="F187" s="4"/>
      <c r="G187" s="4"/>
      <c r="H187" s="10">
        <f t="shared" si="17"/>
        <v>0</v>
      </c>
      <c r="I187" s="6">
        <v>7.5</v>
      </c>
      <c r="J187" s="6">
        <v>400</v>
      </c>
      <c r="K187" s="13">
        <f t="shared" si="18"/>
        <v>5.2818138310680884E-7</v>
      </c>
      <c r="L187" s="4">
        <v>7.5</v>
      </c>
      <c r="M187" s="4">
        <v>400</v>
      </c>
      <c r="N187" s="10">
        <f t="shared" si="19"/>
        <v>1.6908688667604476E-7</v>
      </c>
      <c r="P187" s="16">
        <f t="shared" si="20"/>
        <v>0</v>
      </c>
      <c r="Q187" s="20">
        <f t="shared" si="21"/>
        <v>0</v>
      </c>
      <c r="R187" s="16">
        <f t="shared" si="22"/>
        <v>53.333333333333336</v>
      </c>
      <c r="S187" s="20">
        <f t="shared" si="23"/>
        <v>53.333333333333336</v>
      </c>
    </row>
    <row r="188" spans="2:19" x14ac:dyDescent="0.25">
      <c r="B188" s="64" t="s">
        <v>1181</v>
      </c>
      <c r="C188" s="6"/>
      <c r="D188" s="6"/>
      <c r="E188" s="13">
        <f t="shared" si="16"/>
        <v>0</v>
      </c>
      <c r="F188" s="4"/>
      <c r="G188" s="4"/>
      <c r="H188" s="10">
        <f t="shared" si="17"/>
        <v>0</v>
      </c>
      <c r="I188" s="6">
        <v>1</v>
      </c>
      <c r="J188" s="6">
        <v>390</v>
      </c>
      <c r="K188" s="13">
        <f t="shared" si="18"/>
        <v>5.1497684852913854E-7</v>
      </c>
      <c r="L188" s="4">
        <v>1</v>
      </c>
      <c r="M188" s="4">
        <v>390</v>
      </c>
      <c r="N188" s="10">
        <f t="shared" si="19"/>
        <v>1.6485971450914365E-7</v>
      </c>
      <c r="P188" s="16">
        <f t="shared" si="20"/>
        <v>0</v>
      </c>
      <c r="Q188" s="20">
        <f t="shared" si="21"/>
        <v>0</v>
      </c>
      <c r="R188" s="16">
        <f t="shared" si="22"/>
        <v>390</v>
      </c>
      <c r="S188" s="20">
        <f t="shared" si="23"/>
        <v>390</v>
      </c>
    </row>
    <row r="189" spans="2:19" x14ac:dyDescent="0.25">
      <c r="B189" s="64" t="s">
        <v>1182</v>
      </c>
      <c r="C189" s="6"/>
      <c r="D189" s="6"/>
      <c r="E189" s="13">
        <f t="shared" si="16"/>
        <v>0</v>
      </c>
      <c r="F189" s="4">
        <v>0.75</v>
      </c>
      <c r="G189" s="4">
        <v>372</v>
      </c>
      <c r="H189" s="10">
        <f t="shared" si="17"/>
        <v>4.7515346955728696E-7</v>
      </c>
      <c r="I189" s="6"/>
      <c r="J189" s="6"/>
      <c r="K189" s="13">
        <f t="shared" si="18"/>
        <v>0</v>
      </c>
      <c r="L189" s="4">
        <v>0.75</v>
      </c>
      <c r="M189" s="4">
        <v>372</v>
      </c>
      <c r="N189" s="10">
        <f t="shared" si="19"/>
        <v>1.5725080460872162E-7</v>
      </c>
      <c r="P189" s="16">
        <f t="shared" si="20"/>
        <v>0</v>
      </c>
      <c r="Q189" s="20">
        <f t="shared" si="21"/>
        <v>496</v>
      </c>
      <c r="R189" s="16">
        <f t="shared" si="22"/>
        <v>0</v>
      </c>
      <c r="S189" s="20">
        <f t="shared" si="23"/>
        <v>496</v>
      </c>
    </row>
    <row r="190" spans="2:19" x14ac:dyDescent="0.25">
      <c r="B190" s="64" t="s">
        <v>1183</v>
      </c>
      <c r="C190" s="6">
        <v>2.25</v>
      </c>
      <c r="D190" s="6">
        <v>372</v>
      </c>
      <c r="E190" s="13">
        <f t="shared" si="16"/>
        <v>4.5067575995309056E-7</v>
      </c>
      <c r="F190" s="4"/>
      <c r="G190" s="4"/>
      <c r="H190" s="10">
        <f t="shared" si="17"/>
        <v>0</v>
      </c>
      <c r="I190" s="6"/>
      <c r="J190" s="6"/>
      <c r="K190" s="13">
        <f t="shared" si="18"/>
        <v>0</v>
      </c>
      <c r="L190" s="4">
        <v>2.25</v>
      </c>
      <c r="M190" s="4">
        <v>372</v>
      </c>
      <c r="N190" s="10">
        <f t="shared" si="19"/>
        <v>1.5725080460872162E-7</v>
      </c>
      <c r="P190" s="16">
        <f t="shared" si="20"/>
        <v>165.33333333333334</v>
      </c>
      <c r="Q190" s="20">
        <f t="shared" si="21"/>
        <v>0</v>
      </c>
      <c r="R190" s="16">
        <f t="shared" si="22"/>
        <v>0</v>
      </c>
      <c r="S190" s="20">
        <f t="shared" si="23"/>
        <v>165.33333333333334</v>
      </c>
    </row>
    <row r="191" spans="2:19" x14ac:dyDescent="0.25">
      <c r="B191" s="64" t="s">
        <v>1184</v>
      </c>
      <c r="C191" s="6">
        <v>0.66</v>
      </c>
      <c r="D191" s="6">
        <v>357</v>
      </c>
      <c r="E191" s="13">
        <f t="shared" si="16"/>
        <v>4.3250335027756271E-7</v>
      </c>
      <c r="F191" s="4"/>
      <c r="G191" s="4"/>
      <c r="H191" s="10">
        <f t="shared" si="17"/>
        <v>0</v>
      </c>
      <c r="I191" s="6"/>
      <c r="J191" s="6"/>
      <c r="K191" s="13">
        <f t="shared" si="18"/>
        <v>0</v>
      </c>
      <c r="L191" s="4">
        <v>0.66</v>
      </c>
      <c r="M191" s="4">
        <v>357</v>
      </c>
      <c r="N191" s="10">
        <f t="shared" si="19"/>
        <v>1.5091004635836995E-7</v>
      </c>
      <c r="P191" s="16">
        <f t="shared" si="20"/>
        <v>540.90909090909088</v>
      </c>
      <c r="Q191" s="20">
        <f t="shared" si="21"/>
        <v>0</v>
      </c>
      <c r="R191" s="16">
        <f t="shared" si="22"/>
        <v>0</v>
      </c>
      <c r="S191" s="20">
        <f t="shared" si="23"/>
        <v>540.90909090909088</v>
      </c>
    </row>
    <row r="192" spans="2:19" x14ac:dyDescent="0.25">
      <c r="B192" s="64" t="s">
        <v>1185</v>
      </c>
      <c r="C192" s="6">
        <v>0.75</v>
      </c>
      <c r="D192" s="6">
        <v>356</v>
      </c>
      <c r="E192" s="13">
        <f t="shared" si="16"/>
        <v>4.3129185629919422E-7</v>
      </c>
      <c r="F192" s="4"/>
      <c r="G192" s="4"/>
      <c r="H192" s="10">
        <f t="shared" si="17"/>
        <v>0</v>
      </c>
      <c r="I192" s="6"/>
      <c r="J192" s="6"/>
      <c r="K192" s="13">
        <f t="shared" si="18"/>
        <v>0</v>
      </c>
      <c r="L192" s="4">
        <v>0.75</v>
      </c>
      <c r="M192" s="4">
        <v>356</v>
      </c>
      <c r="N192" s="10">
        <f t="shared" si="19"/>
        <v>1.5048732914167983E-7</v>
      </c>
      <c r="P192" s="16">
        <f t="shared" si="20"/>
        <v>474.66666666666669</v>
      </c>
      <c r="Q192" s="20">
        <f t="shared" si="21"/>
        <v>0</v>
      </c>
      <c r="R192" s="16">
        <f t="shared" si="22"/>
        <v>0</v>
      </c>
      <c r="S192" s="20">
        <f t="shared" si="23"/>
        <v>474.66666666666669</v>
      </c>
    </row>
    <row r="193" spans="2:19" x14ac:dyDescent="0.25">
      <c r="B193" s="64" t="s">
        <v>1186</v>
      </c>
      <c r="C193" s="6"/>
      <c r="D193" s="6"/>
      <c r="E193" s="13">
        <f t="shared" si="16"/>
        <v>0</v>
      </c>
      <c r="F193" s="4">
        <v>1.5</v>
      </c>
      <c r="G193" s="4">
        <v>287</v>
      </c>
      <c r="H193" s="10">
        <f t="shared" si="17"/>
        <v>3.6658345635199294E-7</v>
      </c>
      <c r="I193" s="6"/>
      <c r="J193" s="6"/>
      <c r="K193" s="13">
        <f t="shared" si="18"/>
        <v>0</v>
      </c>
      <c r="L193" s="4">
        <v>1.5</v>
      </c>
      <c r="M193" s="4">
        <v>287</v>
      </c>
      <c r="N193" s="10">
        <f t="shared" si="19"/>
        <v>1.2131984119006211E-7</v>
      </c>
      <c r="P193" s="16">
        <f t="shared" si="20"/>
        <v>0</v>
      </c>
      <c r="Q193" s="20">
        <f t="shared" si="21"/>
        <v>191.33333333333334</v>
      </c>
      <c r="R193" s="16">
        <f t="shared" si="22"/>
        <v>0</v>
      </c>
      <c r="S193" s="20">
        <f t="shared" si="23"/>
        <v>191.33333333333334</v>
      </c>
    </row>
    <row r="194" spans="2:19" x14ac:dyDescent="0.25">
      <c r="B194" s="64" t="s">
        <v>1187</v>
      </c>
      <c r="C194" s="6"/>
      <c r="D194" s="6"/>
      <c r="E194" s="13">
        <f t="shared" si="16"/>
        <v>0</v>
      </c>
      <c r="F194" s="4">
        <v>1.5</v>
      </c>
      <c r="G194" s="4">
        <v>287</v>
      </c>
      <c r="H194" s="10">
        <f t="shared" si="17"/>
        <v>3.6658345635199294E-7</v>
      </c>
      <c r="I194" s="6"/>
      <c r="J194" s="6"/>
      <c r="K194" s="13">
        <f t="shared" si="18"/>
        <v>0</v>
      </c>
      <c r="L194" s="4">
        <v>1.5</v>
      </c>
      <c r="M194" s="4">
        <v>287</v>
      </c>
      <c r="N194" s="10">
        <f t="shared" si="19"/>
        <v>1.2131984119006211E-7</v>
      </c>
      <c r="P194" s="16">
        <f t="shared" si="20"/>
        <v>0</v>
      </c>
      <c r="Q194" s="20">
        <f t="shared" si="21"/>
        <v>191.33333333333334</v>
      </c>
      <c r="R194" s="16">
        <f t="shared" si="22"/>
        <v>0</v>
      </c>
      <c r="S194" s="20">
        <f t="shared" si="23"/>
        <v>191.33333333333334</v>
      </c>
    </row>
    <row r="195" spans="2:19" x14ac:dyDescent="0.25">
      <c r="B195" s="64" t="s">
        <v>1188</v>
      </c>
      <c r="C195" s="6"/>
      <c r="D195" s="6"/>
      <c r="E195" s="13">
        <f t="shared" si="16"/>
        <v>0</v>
      </c>
      <c r="F195" s="4">
        <v>0.4</v>
      </c>
      <c r="G195" s="4">
        <v>259</v>
      </c>
      <c r="H195" s="10">
        <f t="shared" si="17"/>
        <v>3.3081921670789604E-7</v>
      </c>
      <c r="I195" s="6"/>
      <c r="J195" s="6"/>
      <c r="K195" s="13">
        <f t="shared" si="18"/>
        <v>0</v>
      </c>
      <c r="L195" s="4">
        <v>0.4</v>
      </c>
      <c r="M195" s="4">
        <v>259</v>
      </c>
      <c r="N195" s="10">
        <f t="shared" si="19"/>
        <v>1.0948375912273898E-7</v>
      </c>
      <c r="P195" s="16">
        <f t="shared" si="20"/>
        <v>0</v>
      </c>
      <c r="Q195" s="20">
        <f t="shared" si="21"/>
        <v>647.5</v>
      </c>
      <c r="R195" s="16">
        <f t="shared" si="22"/>
        <v>0</v>
      </c>
      <c r="S195" s="20">
        <f t="shared" si="23"/>
        <v>647.5</v>
      </c>
    </row>
    <row r="196" spans="2:19" x14ac:dyDescent="0.25">
      <c r="B196" s="64" t="s">
        <v>1189</v>
      </c>
      <c r="C196" s="6">
        <v>0.75</v>
      </c>
      <c r="D196" s="6">
        <v>238</v>
      </c>
      <c r="E196" s="13">
        <f t="shared" si="16"/>
        <v>2.8833556685170847E-7</v>
      </c>
      <c r="F196" s="4"/>
      <c r="G196" s="4"/>
      <c r="H196" s="10">
        <f t="shared" si="17"/>
        <v>0</v>
      </c>
      <c r="I196" s="6"/>
      <c r="J196" s="6"/>
      <c r="K196" s="13">
        <f t="shared" si="18"/>
        <v>0</v>
      </c>
      <c r="L196" s="4">
        <v>0.75</v>
      </c>
      <c r="M196" s="4">
        <v>238</v>
      </c>
      <c r="N196" s="10">
        <f t="shared" si="19"/>
        <v>1.0060669757224664E-7</v>
      </c>
      <c r="P196" s="16">
        <f t="shared" si="20"/>
        <v>317.33333333333331</v>
      </c>
      <c r="Q196" s="20">
        <f t="shared" si="21"/>
        <v>0</v>
      </c>
      <c r="R196" s="16">
        <f t="shared" si="22"/>
        <v>0</v>
      </c>
      <c r="S196" s="20">
        <f t="shared" si="23"/>
        <v>317.33333333333331</v>
      </c>
    </row>
    <row r="197" spans="2:19" x14ac:dyDescent="0.25">
      <c r="B197" s="64" t="s">
        <v>1190</v>
      </c>
      <c r="C197" s="6">
        <v>0.75</v>
      </c>
      <c r="D197" s="6">
        <v>238</v>
      </c>
      <c r="E197" s="13">
        <f t="shared" si="16"/>
        <v>2.8833556685170847E-7</v>
      </c>
      <c r="F197" s="4"/>
      <c r="G197" s="4"/>
      <c r="H197" s="10">
        <f t="shared" si="17"/>
        <v>0</v>
      </c>
      <c r="I197" s="6"/>
      <c r="J197" s="6"/>
      <c r="K197" s="13">
        <f t="shared" si="18"/>
        <v>0</v>
      </c>
      <c r="L197" s="4">
        <v>0.75</v>
      </c>
      <c r="M197" s="4">
        <v>238</v>
      </c>
      <c r="N197" s="10">
        <f t="shared" si="19"/>
        <v>1.0060669757224664E-7</v>
      </c>
      <c r="P197" s="16">
        <f t="shared" si="20"/>
        <v>317.33333333333331</v>
      </c>
      <c r="Q197" s="20">
        <f t="shared" si="21"/>
        <v>0</v>
      </c>
      <c r="R197" s="16">
        <f t="shared" si="22"/>
        <v>0</v>
      </c>
      <c r="S197" s="20">
        <f t="shared" si="23"/>
        <v>317.33333333333331</v>
      </c>
    </row>
    <row r="198" spans="2:19" x14ac:dyDescent="0.25">
      <c r="B198" s="64" t="s">
        <v>1191</v>
      </c>
      <c r="C198" s="6">
        <v>9</v>
      </c>
      <c r="D198" s="6">
        <v>238</v>
      </c>
      <c r="E198" s="13">
        <f t="shared" ref="E198:E234" si="24">IFERROR(D198/$D$234,0)</f>
        <v>2.8833556685170847E-7</v>
      </c>
      <c r="F198" s="4"/>
      <c r="G198" s="4"/>
      <c r="H198" s="10">
        <f t="shared" ref="H198:H234" si="25">IFERROR(G198/$G$234,0)</f>
        <v>0</v>
      </c>
      <c r="I198" s="6"/>
      <c r="J198" s="6"/>
      <c r="K198" s="13">
        <f t="shared" ref="K198:K234" si="26">IFERROR(J198/$J$234,0)</f>
        <v>0</v>
      </c>
      <c r="L198" s="4">
        <v>9</v>
      </c>
      <c r="M198" s="4">
        <v>238</v>
      </c>
      <c r="N198" s="10">
        <f t="shared" ref="N198:N234" si="27">IFERROR(M198/$M$234,0)</f>
        <v>1.0060669757224664E-7</v>
      </c>
      <c r="P198" s="16">
        <f t="shared" ref="P198:P234" si="28">IFERROR(D198/C198,0)</f>
        <v>26.444444444444443</v>
      </c>
      <c r="Q198" s="20">
        <f t="shared" ref="Q198:Q234" si="29">IFERROR(G198/F198,0)</f>
        <v>0</v>
      </c>
      <c r="R198" s="16">
        <f t="shared" ref="R198:R234" si="30">IFERROR(J198/I198,0)</f>
        <v>0</v>
      </c>
      <c r="S198" s="20">
        <f t="shared" ref="S198:S234" si="31">IFERROR(M198/L198,0)</f>
        <v>26.444444444444443</v>
      </c>
    </row>
    <row r="199" spans="2:19" x14ac:dyDescent="0.25">
      <c r="B199" s="64" t="s">
        <v>1192</v>
      </c>
      <c r="C199" s="6"/>
      <c r="D199" s="6"/>
      <c r="E199" s="13">
        <f t="shared" si="24"/>
        <v>0</v>
      </c>
      <c r="F199" s="4"/>
      <c r="G199" s="4"/>
      <c r="H199" s="10">
        <f t="shared" si="25"/>
        <v>0</v>
      </c>
      <c r="I199" s="6">
        <v>3</v>
      </c>
      <c r="J199" s="6">
        <v>224</v>
      </c>
      <c r="K199" s="13">
        <f t="shared" si="26"/>
        <v>2.9578157453981294E-7</v>
      </c>
      <c r="L199" s="4">
        <v>3</v>
      </c>
      <c r="M199" s="4">
        <v>224</v>
      </c>
      <c r="N199" s="10">
        <f t="shared" si="27"/>
        <v>9.468865653858507E-8</v>
      </c>
      <c r="P199" s="16">
        <f t="shared" si="28"/>
        <v>0</v>
      </c>
      <c r="Q199" s="20">
        <f t="shared" si="29"/>
        <v>0</v>
      </c>
      <c r="R199" s="16">
        <f t="shared" si="30"/>
        <v>74.666666666666671</v>
      </c>
      <c r="S199" s="20">
        <f t="shared" si="31"/>
        <v>74.666666666666671</v>
      </c>
    </row>
    <row r="200" spans="2:19" x14ac:dyDescent="0.25">
      <c r="B200" s="64" t="s">
        <v>1193</v>
      </c>
      <c r="C200" s="6">
        <v>1.3199999999999998</v>
      </c>
      <c r="D200" s="6">
        <v>221</v>
      </c>
      <c r="E200" s="13">
        <f t="shared" si="24"/>
        <v>2.677401692194436E-7</v>
      </c>
      <c r="F200" s="4"/>
      <c r="G200" s="4"/>
      <c r="H200" s="10">
        <f t="shared" si="25"/>
        <v>0</v>
      </c>
      <c r="I200" s="6"/>
      <c r="J200" s="6"/>
      <c r="K200" s="13">
        <f t="shared" si="26"/>
        <v>0</v>
      </c>
      <c r="L200" s="4">
        <v>1.3199999999999998</v>
      </c>
      <c r="M200" s="4">
        <v>221</v>
      </c>
      <c r="N200" s="10">
        <f t="shared" si="27"/>
        <v>9.3420504888514732E-8</v>
      </c>
      <c r="P200" s="16">
        <f t="shared" si="28"/>
        <v>167.42424242424244</v>
      </c>
      <c r="Q200" s="20">
        <f t="shared" si="29"/>
        <v>0</v>
      </c>
      <c r="R200" s="16">
        <f t="shared" si="30"/>
        <v>0</v>
      </c>
      <c r="S200" s="20">
        <f t="shared" si="31"/>
        <v>167.42424242424244</v>
      </c>
    </row>
    <row r="201" spans="2:19" x14ac:dyDescent="0.25">
      <c r="B201" s="64" t="s">
        <v>1194</v>
      </c>
      <c r="C201" s="6"/>
      <c r="D201" s="6"/>
      <c r="E201" s="13">
        <f t="shared" si="24"/>
        <v>0</v>
      </c>
      <c r="F201" s="4"/>
      <c r="G201" s="4"/>
      <c r="H201" s="10">
        <f t="shared" si="25"/>
        <v>0</v>
      </c>
      <c r="I201" s="6">
        <v>3</v>
      </c>
      <c r="J201" s="6">
        <v>220</v>
      </c>
      <c r="K201" s="13">
        <f t="shared" si="26"/>
        <v>2.9049976070874486E-7</v>
      </c>
      <c r="L201" s="4">
        <v>3</v>
      </c>
      <c r="M201" s="4">
        <v>220</v>
      </c>
      <c r="N201" s="10">
        <f t="shared" si="27"/>
        <v>9.2997787671824624E-8</v>
      </c>
      <c r="P201" s="16">
        <f t="shared" si="28"/>
        <v>0</v>
      </c>
      <c r="Q201" s="20">
        <f t="shared" si="29"/>
        <v>0</v>
      </c>
      <c r="R201" s="16">
        <f t="shared" si="30"/>
        <v>73.333333333333329</v>
      </c>
      <c r="S201" s="20">
        <f t="shared" si="31"/>
        <v>73.333333333333329</v>
      </c>
    </row>
    <row r="202" spans="2:19" x14ac:dyDescent="0.25">
      <c r="B202" s="64" t="s">
        <v>1195</v>
      </c>
      <c r="C202" s="6">
        <v>2.8</v>
      </c>
      <c r="D202" s="6">
        <v>216</v>
      </c>
      <c r="E202" s="13">
        <f t="shared" si="24"/>
        <v>2.61682699327601E-7</v>
      </c>
      <c r="F202" s="4"/>
      <c r="G202" s="4"/>
      <c r="H202" s="10">
        <f t="shared" si="25"/>
        <v>0</v>
      </c>
      <c r="I202" s="6"/>
      <c r="J202" s="6"/>
      <c r="K202" s="13">
        <f t="shared" si="26"/>
        <v>0</v>
      </c>
      <c r="L202" s="4">
        <v>2.8</v>
      </c>
      <c r="M202" s="4">
        <v>216</v>
      </c>
      <c r="N202" s="10">
        <f t="shared" si="27"/>
        <v>9.1306918805064177E-8</v>
      </c>
      <c r="P202" s="16">
        <f t="shared" si="28"/>
        <v>77.142857142857153</v>
      </c>
      <c r="Q202" s="20">
        <f t="shared" si="29"/>
        <v>0</v>
      </c>
      <c r="R202" s="16">
        <f t="shared" si="30"/>
        <v>0</v>
      </c>
      <c r="S202" s="20">
        <f t="shared" si="31"/>
        <v>77.142857142857153</v>
      </c>
    </row>
    <row r="203" spans="2:19" x14ac:dyDescent="0.25">
      <c r="B203" s="64" t="s">
        <v>1196</v>
      </c>
      <c r="C203" s="6">
        <v>3</v>
      </c>
      <c r="D203" s="6">
        <v>208</v>
      </c>
      <c r="E203" s="13">
        <f t="shared" si="24"/>
        <v>2.5199074750065278E-7</v>
      </c>
      <c r="F203" s="4"/>
      <c r="G203" s="4"/>
      <c r="H203" s="10">
        <f t="shared" si="25"/>
        <v>0</v>
      </c>
      <c r="I203" s="6"/>
      <c r="J203" s="6"/>
      <c r="K203" s="13">
        <f t="shared" si="26"/>
        <v>0</v>
      </c>
      <c r="L203" s="4">
        <v>3</v>
      </c>
      <c r="M203" s="4">
        <v>208</v>
      </c>
      <c r="N203" s="10">
        <f t="shared" si="27"/>
        <v>8.7925181071543271E-8</v>
      </c>
      <c r="P203" s="16">
        <f t="shared" si="28"/>
        <v>69.333333333333329</v>
      </c>
      <c r="Q203" s="20">
        <f t="shared" si="29"/>
        <v>0</v>
      </c>
      <c r="R203" s="16">
        <f t="shared" si="30"/>
        <v>0</v>
      </c>
      <c r="S203" s="20">
        <f t="shared" si="31"/>
        <v>69.333333333333329</v>
      </c>
    </row>
    <row r="204" spans="2:19" x14ac:dyDescent="0.25">
      <c r="B204" s="64" t="s">
        <v>1197</v>
      </c>
      <c r="C204" s="6"/>
      <c r="D204" s="6"/>
      <c r="E204" s="13">
        <f t="shared" si="24"/>
        <v>0</v>
      </c>
      <c r="F204" s="4">
        <v>1</v>
      </c>
      <c r="G204" s="4">
        <v>203</v>
      </c>
      <c r="H204" s="10">
        <f t="shared" si="25"/>
        <v>2.592907374197023E-7</v>
      </c>
      <c r="I204" s="6"/>
      <c r="J204" s="6"/>
      <c r="K204" s="13">
        <f t="shared" si="26"/>
        <v>0</v>
      </c>
      <c r="L204" s="4">
        <v>1</v>
      </c>
      <c r="M204" s="4">
        <v>203</v>
      </c>
      <c r="N204" s="10">
        <f t="shared" si="27"/>
        <v>8.5811594988092716E-8</v>
      </c>
      <c r="P204" s="16">
        <f t="shared" si="28"/>
        <v>0</v>
      </c>
      <c r="Q204" s="20">
        <f t="shared" si="29"/>
        <v>203</v>
      </c>
      <c r="R204" s="16">
        <f t="shared" si="30"/>
        <v>0</v>
      </c>
      <c r="S204" s="20">
        <f t="shared" si="31"/>
        <v>203</v>
      </c>
    </row>
    <row r="205" spans="2:19" x14ac:dyDescent="0.25">
      <c r="B205" s="64" t="s">
        <v>1198</v>
      </c>
      <c r="C205" s="6"/>
      <c r="D205" s="6"/>
      <c r="E205" s="13">
        <f t="shared" si="24"/>
        <v>0</v>
      </c>
      <c r="F205" s="4"/>
      <c r="G205" s="4"/>
      <c r="H205" s="10">
        <f t="shared" si="25"/>
        <v>0</v>
      </c>
      <c r="I205" s="6">
        <v>0.75</v>
      </c>
      <c r="J205" s="6">
        <v>196</v>
      </c>
      <c r="K205" s="13">
        <f t="shared" si="26"/>
        <v>2.5880887772233633E-7</v>
      </c>
      <c r="L205" s="4">
        <v>0.75</v>
      </c>
      <c r="M205" s="4">
        <v>196</v>
      </c>
      <c r="N205" s="10">
        <f t="shared" si="27"/>
        <v>8.2852574471261932E-8</v>
      </c>
      <c r="P205" s="16">
        <f t="shared" si="28"/>
        <v>0</v>
      </c>
      <c r="Q205" s="20">
        <f t="shared" si="29"/>
        <v>0</v>
      </c>
      <c r="R205" s="16">
        <f t="shared" si="30"/>
        <v>261.33333333333331</v>
      </c>
      <c r="S205" s="20">
        <f t="shared" si="31"/>
        <v>261.33333333333331</v>
      </c>
    </row>
    <row r="206" spans="2:19" x14ac:dyDescent="0.25">
      <c r="B206" s="64" t="s">
        <v>1199</v>
      </c>
      <c r="C206" s="6"/>
      <c r="D206" s="6"/>
      <c r="E206" s="13">
        <f t="shared" si="24"/>
        <v>0</v>
      </c>
      <c r="F206" s="4">
        <v>1.4</v>
      </c>
      <c r="G206" s="4">
        <v>192</v>
      </c>
      <c r="H206" s="10">
        <f t="shared" si="25"/>
        <v>2.4524050041666425E-7</v>
      </c>
      <c r="I206" s="6"/>
      <c r="J206" s="6"/>
      <c r="K206" s="13">
        <f t="shared" si="26"/>
        <v>0</v>
      </c>
      <c r="L206" s="4">
        <v>1.4</v>
      </c>
      <c r="M206" s="4">
        <v>192</v>
      </c>
      <c r="N206" s="10">
        <f t="shared" si="27"/>
        <v>8.1161705604501485E-8</v>
      </c>
      <c r="P206" s="16">
        <f t="shared" si="28"/>
        <v>0</v>
      </c>
      <c r="Q206" s="20">
        <f t="shared" si="29"/>
        <v>137.14285714285714</v>
      </c>
      <c r="R206" s="16">
        <f t="shared" si="30"/>
        <v>0</v>
      </c>
      <c r="S206" s="20">
        <f t="shared" si="31"/>
        <v>137.14285714285714</v>
      </c>
    </row>
    <row r="207" spans="2:19" x14ac:dyDescent="0.25">
      <c r="B207" s="64" t="s">
        <v>1200</v>
      </c>
      <c r="C207" s="6"/>
      <c r="D207" s="6"/>
      <c r="E207" s="13">
        <f t="shared" si="24"/>
        <v>0</v>
      </c>
      <c r="F207" s="4">
        <v>1.5</v>
      </c>
      <c r="G207" s="4">
        <v>191</v>
      </c>
      <c r="H207" s="10">
        <f t="shared" si="25"/>
        <v>2.4396320614366076E-7</v>
      </c>
      <c r="I207" s="6"/>
      <c r="J207" s="6"/>
      <c r="K207" s="13">
        <f t="shared" si="26"/>
        <v>0</v>
      </c>
      <c r="L207" s="4">
        <v>1.5</v>
      </c>
      <c r="M207" s="4">
        <v>191</v>
      </c>
      <c r="N207" s="10">
        <f t="shared" si="27"/>
        <v>8.0738988387811377E-8</v>
      </c>
      <c r="P207" s="16">
        <f t="shared" si="28"/>
        <v>0</v>
      </c>
      <c r="Q207" s="20">
        <f t="shared" si="29"/>
        <v>127.33333333333333</v>
      </c>
      <c r="R207" s="16">
        <f t="shared" si="30"/>
        <v>0</v>
      </c>
      <c r="S207" s="20">
        <f t="shared" si="31"/>
        <v>127.33333333333333</v>
      </c>
    </row>
    <row r="208" spans="2:19" x14ac:dyDescent="0.25">
      <c r="B208" s="64" t="s">
        <v>1201</v>
      </c>
      <c r="C208" s="6"/>
      <c r="D208" s="6"/>
      <c r="E208" s="13">
        <f t="shared" si="24"/>
        <v>0</v>
      </c>
      <c r="F208" s="4"/>
      <c r="G208" s="4"/>
      <c r="H208" s="10">
        <f t="shared" si="25"/>
        <v>0</v>
      </c>
      <c r="I208" s="6">
        <v>18</v>
      </c>
      <c r="J208" s="6">
        <v>188</v>
      </c>
      <c r="K208" s="13">
        <f t="shared" si="26"/>
        <v>2.4824525006020016E-7</v>
      </c>
      <c r="L208" s="4">
        <v>18</v>
      </c>
      <c r="M208" s="4">
        <v>188</v>
      </c>
      <c r="N208" s="10">
        <f t="shared" si="27"/>
        <v>7.9470836737741039E-8</v>
      </c>
      <c r="P208" s="16">
        <f t="shared" si="28"/>
        <v>0</v>
      </c>
      <c r="Q208" s="20">
        <f t="shared" si="29"/>
        <v>0</v>
      </c>
      <c r="R208" s="16">
        <f t="shared" si="30"/>
        <v>10.444444444444445</v>
      </c>
      <c r="S208" s="20">
        <f t="shared" si="31"/>
        <v>10.444444444444445</v>
      </c>
    </row>
    <row r="209" spans="2:19" x14ac:dyDescent="0.25">
      <c r="B209" s="64" t="s">
        <v>1202</v>
      </c>
      <c r="C209" s="6">
        <v>21</v>
      </c>
      <c r="D209" s="6">
        <v>186</v>
      </c>
      <c r="E209" s="13">
        <f t="shared" si="24"/>
        <v>2.2533787997654528E-7</v>
      </c>
      <c r="F209" s="4"/>
      <c r="G209" s="4"/>
      <c r="H209" s="10">
        <f t="shared" si="25"/>
        <v>0</v>
      </c>
      <c r="I209" s="6"/>
      <c r="J209" s="6"/>
      <c r="K209" s="13">
        <f t="shared" si="26"/>
        <v>0</v>
      </c>
      <c r="L209" s="4">
        <v>21</v>
      </c>
      <c r="M209" s="4">
        <v>186</v>
      </c>
      <c r="N209" s="10">
        <f t="shared" si="27"/>
        <v>7.8625402304360809E-8</v>
      </c>
      <c r="P209" s="16">
        <f t="shared" si="28"/>
        <v>8.8571428571428577</v>
      </c>
      <c r="Q209" s="20">
        <f t="shared" si="29"/>
        <v>0</v>
      </c>
      <c r="R209" s="16">
        <f t="shared" si="30"/>
        <v>0</v>
      </c>
      <c r="S209" s="20">
        <f t="shared" si="31"/>
        <v>8.8571428571428577</v>
      </c>
    </row>
    <row r="210" spans="2:19" x14ac:dyDescent="0.25">
      <c r="B210" s="64" t="s">
        <v>1203</v>
      </c>
      <c r="C210" s="6">
        <v>0.72</v>
      </c>
      <c r="D210" s="6">
        <v>142</v>
      </c>
      <c r="E210" s="13">
        <f t="shared" si="24"/>
        <v>1.7203214492833028E-7</v>
      </c>
      <c r="F210" s="4"/>
      <c r="G210" s="4"/>
      <c r="H210" s="10">
        <f t="shared" si="25"/>
        <v>0</v>
      </c>
      <c r="I210" s="6"/>
      <c r="J210" s="6"/>
      <c r="K210" s="13">
        <f t="shared" si="26"/>
        <v>0</v>
      </c>
      <c r="L210" s="4">
        <v>0.72</v>
      </c>
      <c r="M210" s="4">
        <v>142</v>
      </c>
      <c r="N210" s="10">
        <f t="shared" si="27"/>
        <v>6.0025844769995897E-8</v>
      </c>
      <c r="P210" s="16">
        <f t="shared" si="28"/>
        <v>197.22222222222223</v>
      </c>
      <c r="Q210" s="20">
        <f t="shared" si="29"/>
        <v>0</v>
      </c>
      <c r="R210" s="16">
        <f t="shared" si="30"/>
        <v>0</v>
      </c>
      <c r="S210" s="20">
        <f t="shared" si="31"/>
        <v>197.22222222222223</v>
      </c>
    </row>
    <row r="211" spans="2:19" x14ac:dyDescent="0.25">
      <c r="B211" s="64" t="s">
        <v>1204</v>
      </c>
      <c r="C211" s="6"/>
      <c r="D211" s="6"/>
      <c r="E211" s="13">
        <f t="shared" si="24"/>
        <v>0</v>
      </c>
      <c r="F211" s="4"/>
      <c r="G211" s="4"/>
      <c r="H211" s="10">
        <f t="shared" si="25"/>
        <v>0</v>
      </c>
      <c r="I211" s="6">
        <v>0.75</v>
      </c>
      <c r="J211" s="6">
        <v>136</v>
      </c>
      <c r="K211" s="13">
        <f t="shared" si="26"/>
        <v>1.79581670256315E-7</v>
      </c>
      <c r="L211" s="4">
        <v>0.75</v>
      </c>
      <c r="M211" s="4">
        <v>136</v>
      </c>
      <c r="N211" s="10">
        <f t="shared" si="27"/>
        <v>5.7489541469855221E-8</v>
      </c>
      <c r="P211" s="16">
        <f t="shared" si="28"/>
        <v>0</v>
      </c>
      <c r="Q211" s="20">
        <f t="shared" si="29"/>
        <v>0</v>
      </c>
      <c r="R211" s="16">
        <f t="shared" si="30"/>
        <v>181.33333333333334</v>
      </c>
      <c r="S211" s="20">
        <f t="shared" si="31"/>
        <v>181.33333333333334</v>
      </c>
    </row>
    <row r="212" spans="2:19" x14ac:dyDescent="0.25">
      <c r="B212" s="64" t="s">
        <v>1205</v>
      </c>
      <c r="C212" s="6"/>
      <c r="D212" s="6"/>
      <c r="E212" s="13">
        <f t="shared" si="24"/>
        <v>0</v>
      </c>
      <c r="F212" s="4"/>
      <c r="G212" s="4"/>
      <c r="H212" s="10">
        <f t="shared" si="25"/>
        <v>0</v>
      </c>
      <c r="I212" s="6">
        <v>1</v>
      </c>
      <c r="J212" s="6">
        <v>124</v>
      </c>
      <c r="K212" s="13">
        <f t="shared" si="26"/>
        <v>1.6373622876311073E-7</v>
      </c>
      <c r="L212" s="4">
        <v>1</v>
      </c>
      <c r="M212" s="4">
        <v>124</v>
      </c>
      <c r="N212" s="10">
        <f t="shared" si="27"/>
        <v>5.2416934869573875E-8</v>
      </c>
      <c r="P212" s="16">
        <f t="shared" si="28"/>
        <v>0</v>
      </c>
      <c r="Q212" s="20">
        <f t="shared" si="29"/>
        <v>0</v>
      </c>
      <c r="R212" s="16">
        <f t="shared" si="30"/>
        <v>124</v>
      </c>
      <c r="S212" s="20">
        <f t="shared" si="31"/>
        <v>124</v>
      </c>
    </row>
    <row r="213" spans="2:19" x14ac:dyDescent="0.25">
      <c r="B213" s="64" t="s">
        <v>1206</v>
      </c>
      <c r="C213" s="6"/>
      <c r="D213" s="6"/>
      <c r="E213" s="13">
        <f t="shared" si="24"/>
        <v>0</v>
      </c>
      <c r="F213" s="4"/>
      <c r="G213" s="4"/>
      <c r="H213" s="10">
        <f t="shared" si="25"/>
        <v>0</v>
      </c>
      <c r="I213" s="6">
        <v>0.75</v>
      </c>
      <c r="J213" s="6">
        <v>121</v>
      </c>
      <c r="K213" s="13">
        <f t="shared" si="26"/>
        <v>1.5977486838980966E-7</v>
      </c>
      <c r="L213" s="4">
        <v>0.75</v>
      </c>
      <c r="M213" s="4">
        <v>121</v>
      </c>
      <c r="N213" s="10">
        <f t="shared" si="27"/>
        <v>5.1148783219503543E-8</v>
      </c>
      <c r="P213" s="16">
        <f t="shared" si="28"/>
        <v>0</v>
      </c>
      <c r="Q213" s="20">
        <f t="shared" si="29"/>
        <v>0</v>
      </c>
      <c r="R213" s="16">
        <f t="shared" si="30"/>
        <v>161.33333333333334</v>
      </c>
      <c r="S213" s="20">
        <f t="shared" si="31"/>
        <v>161.33333333333334</v>
      </c>
    </row>
    <row r="214" spans="2:19" x14ac:dyDescent="0.25">
      <c r="B214" s="64" t="s">
        <v>1207</v>
      </c>
      <c r="C214" s="6"/>
      <c r="D214" s="6"/>
      <c r="E214" s="13">
        <f t="shared" si="24"/>
        <v>0</v>
      </c>
      <c r="F214" s="4">
        <v>2.25</v>
      </c>
      <c r="G214" s="4">
        <v>117</v>
      </c>
      <c r="H214" s="10">
        <f t="shared" si="25"/>
        <v>1.4944342994140477E-7</v>
      </c>
      <c r="I214" s="6"/>
      <c r="J214" s="6"/>
      <c r="K214" s="13">
        <f t="shared" si="26"/>
        <v>0</v>
      </c>
      <c r="L214" s="4">
        <v>2.25</v>
      </c>
      <c r="M214" s="4">
        <v>117</v>
      </c>
      <c r="N214" s="10">
        <f t="shared" si="27"/>
        <v>4.9457914352743097E-8</v>
      </c>
      <c r="P214" s="16">
        <f t="shared" si="28"/>
        <v>0</v>
      </c>
      <c r="Q214" s="20">
        <f t="shared" si="29"/>
        <v>52</v>
      </c>
      <c r="R214" s="16">
        <f t="shared" si="30"/>
        <v>0</v>
      </c>
      <c r="S214" s="20">
        <f t="shared" si="31"/>
        <v>52</v>
      </c>
    </row>
    <row r="215" spans="2:19" x14ac:dyDescent="0.25">
      <c r="B215" s="64" t="s">
        <v>1208</v>
      </c>
      <c r="C215" s="6">
        <v>4.5</v>
      </c>
      <c r="D215" s="6">
        <v>115</v>
      </c>
      <c r="E215" s="13">
        <f t="shared" si="24"/>
        <v>1.3932180751238015E-7</v>
      </c>
      <c r="F215" s="4"/>
      <c r="G215" s="4"/>
      <c r="H215" s="10">
        <f t="shared" si="25"/>
        <v>0</v>
      </c>
      <c r="I215" s="6"/>
      <c r="J215" s="6"/>
      <c r="K215" s="13">
        <f t="shared" si="26"/>
        <v>0</v>
      </c>
      <c r="L215" s="4">
        <v>4.5</v>
      </c>
      <c r="M215" s="4">
        <v>115</v>
      </c>
      <c r="N215" s="10">
        <f t="shared" si="27"/>
        <v>4.8612479919362867E-8</v>
      </c>
      <c r="P215" s="16">
        <f t="shared" si="28"/>
        <v>25.555555555555557</v>
      </c>
      <c r="Q215" s="20">
        <f t="shared" si="29"/>
        <v>0</v>
      </c>
      <c r="R215" s="16">
        <f t="shared" si="30"/>
        <v>0</v>
      </c>
      <c r="S215" s="20">
        <f t="shared" si="31"/>
        <v>25.555555555555557</v>
      </c>
    </row>
    <row r="216" spans="2:19" x14ac:dyDescent="0.25">
      <c r="B216" s="64" t="s">
        <v>1209</v>
      </c>
      <c r="C216" s="6">
        <v>0.75</v>
      </c>
      <c r="D216" s="6">
        <v>102</v>
      </c>
      <c r="E216" s="13">
        <f t="shared" si="24"/>
        <v>1.2357238579358936E-7</v>
      </c>
      <c r="F216" s="4"/>
      <c r="G216" s="4"/>
      <c r="H216" s="10">
        <f t="shared" si="25"/>
        <v>0</v>
      </c>
      <c r="I216" s="6"/>
      <c r="J216" s="6"/>
      <c r="K216" s="13">
        <f t="shared" si="26"/>
        <v>0</v>
      </c>
      <c r="L216" s="4">
        <v>0.75</v>
      </c>
      <c r="M216" s="4">
        <v>102</v>
      </c>
      <c r="N216" s="10">
        <f t="shared" si="27"/>
        <v>4.3117156102391412E-8</v>
      </c>
      <c r="P216" s="16">
        <f t="shared" si="28"/>
        <v>136</v>
      </c>
      <c r="Q216" s="20">
        <f t="shared" si="29"/>
        <v>0</v>
      </c>
      <c r="R216" s="16">
        <f t="shared" si="30"/>
        <v>0</v>
      </c>
      <c r="S216" s="20">
        <f t="shared" si="31"/>
        <v>136</v>
      </c>
    </row>
    <row r="217" spans="2:19" x14ac:dyDescent="0.25">
      <c r="B217" s="64" t="s">
        <v>1210</v>
      </c>
      <c r="C217" s="6">
        <v>13</v>
      </c>
      <c r="D217" s="6">
        <v>90</v>
      </c>
      <c r="E217" s="13">
        <f t="shared" si="24"/>
        <v>1.0903445805316707E-7</v>
      </c>
      <c r="F217" s="4"/>
      <c r="G217" s="4"/>
      <c r="H217" s="10">
        <f t="shared" si="25"/>
        <v>0</v>
      </c>
      <c r="I217" s="6"/>
      <c r="J217" s="6"/>
      <c r="K217" s="13">
        <f t="shared" si="26"/>
        <v>0</v>
      </c>
      <c r="L217" s="4">
        <v>13</v>
      </c>
      <c r="M217" s="4">
        <v>90</v>
      </c>
      <c r="N217" s="10">
        <f t="shared" si="27"/>
        <v>3.8044549502110073E-8</v>
      </c>
      <c r="P217" s="16">
        <f t="shared" si="28"/>
        <v>6.9230769230769234</v>
      </c>
      <c r="Q217" s="20">
        <f t="shared" si="29"/>
        <v>0</v>
      </c>
      <c r="R217" s="16">
        <f t="shared" si="30"/>
        <v>0</v>
      </c>
      <c r="S217" s="20">
        <f t="shared" si="31"/>
        <v>6.9230769230769234</v>
      </c>
    </row>
    <row r="218" spans="2:19" x14ac:dyDescent="0.25">
      <c r="B218" s="64" t="s">
        <v>1211</v>
      </c>
      <c r="C218" s="6"/>
      <c r="D218" s="6"/>
      <c r="E218" s="13">
        <f t="shared" si="24"/>
        <v>0</v>
      </c>
      <c r="F218" s="4"/>
      <c r="G218" s="4"/>
      <c r="H218" s="10">
        <f t="shared" si="25"/>
        <v>0</v>
      </c>
      <c r="I218" s="6">
        <v>3</v>
      </c>
      <c r="J218" s="6">
        <v>84</v>
      </c>
      <c r="K218" s="13">
        <f t="shared" si="26"/>
        <v>1.1091809045242985E-7</v>
      </c>
      <c r="L218" s="4">
        <v>3</v>
      </c>
      <c r="M218" s="4">
        <v>84</v>
      </c>
      <c r="N218" s="10">
        <f t="shared" si="27"/>
        <v>3.5508246201969403E-8</v>
      </c>
      <c r="P218" s="16">
        <f t="shared" si="28"/>
        <v>0</v>
      </c>
      <c r="Q218" s="20">
        <f t="shared" si="29"/>
        <v>0</v>
      </c>
      <c r="R218" s="16">
        <f t="shared" si="30"/>
        <v>28</v>
      </c>
      <c r="S218" s="20">
        <f t="shared" si="31"/>
        <v>28</v>
      </c>
    </row>
    <row r="219" spans="2:19" x14ac:dyDescent="0.25">
      <c r="B219" s="64" t="s">
        <v>1212</v>
      </c>
      <c r="C219" s="6">
        <v>6</v>
      </c>
      <c r="D219" s="6">
        <v>84</v>
      </c>
      <c r="E219" s="13">
        <f t="shared" si="24"/>
        <v>1.0176549418295593E-7</v>
      </c>
      <c r="F219" s="4"/>
      <c r="G219" s="4"/>
      <c r="H219" s="10">
        <f t="shared" si="25"/>
        <v>0</v>
      </c>
      <c r="I219" s="6"/>
      <c r="J219" s="6"/>
      <c r="K219" s="13">
        <f t="shared" si="26"/>
        <v>0</v>
      </c>
      <c r="L219" s="4">
        <v>6</v>
      </c>
      <c r="M219" s="4">
        <v>84</v>
      </c>
      <c r="N219" s="10">
        <f t="shared" si="27"/>
        <v>3.5508246201969403E-8</v>
      </c>
      <c r="P219" s="16">
        <f t="shared" si="28"/>
        <v>14</v>
      </c>
      <c r="Q219" s="20">
        <f t="shared" si="29"/>
        <v>0</v>
      </c>
      <c r="R219" s="16">
        <f t="shared" si="30"/>
        <v>0</v>
      </c>
      <c r="S219" s="20">
        <f t="shared" si="31"/>
        <v>14</v>
      </c>
    </row>
    <row r="220" spans="2:19" x14ac:dyDescent="0.25">
      <c r="B220" s="64" t="s">
        <v>1213</v>
      </c>
      <c r="C220" s="6">
        <v>3</v>
      </c>
      <c r="D220" s="6">
        <v>83</v>
      </c>
      <c r="E220" s="13">
        <f t="shared" si="24"/>
        <v>1.0055400020458742E-7</v>
      </c>
      <c r="F220" s="4"/>
      <c r="G220" s="4"/>
      <c r="H220" s="10">
        <f t="shared" si="25"/>
        <v>0</v>
      </c>
      <c r="I220" s="6"/>
      <c r="J220" s="6"/>
      <c r="K220" s="13">
        <f t="shared" si="26"/>
        <v>0</v>
      </c>
      <c r="L220" s="4">
        <v>3</v>
      </c>
      <c r="M220" s="4">
        <v>83</v>
      </c>
      <c r="N220" s="10">
        <f t="shared" si="27"/>
        <v>3.5085528985279288E-8</v>
      </c>
      <c r="P220" s="16">
        <f t="shared" si="28"/>
        <v>27.666666666666668</v>
      </c>
      <c r="Q220" s="20">
        <f t="shared" si="29"/>
        <v>0</v>
      </c>
      <c r="R220" s="16">
        <f t="shared" si="30"/>
        <v>0</v>
      </c>
      <c r="S220" s="20">
        <f t="shared" si="31"/>
        <v>27.666666666666668</v>
      </c>
    </row>
    <row r="221" spans="2:19" x14ac:dyDescent="0.25">
      <c r="B221" s="64" t="s">
        <v>1214</v>
      </c>
      <c r="C221" s="6"/>
      <c r="D221" s="6"/>
      <c r="E221" s="13">
        <f t="shared" si="24"/>
        <v>0</v>
      </c>
      <c r="F221" s="4">
        <v>0.3</v>
      </c>
      <c r="G221" s="4">
        <v>76</v>
      </c>
      <c r="H221" s="10">
        <f t="shared" si="25"/>
        <v>9.7074364748262933E-8</v>
      </c>
      <c r="I221" s="6"/>
      <c r="J221" s="6"/>
      <c r="K221" s="13">
        <f t="shared" si="26"/>
        <v>0</v>
      </c>
      <c r="L221" s="4">
        <v>0.3</v>
      </c>
      <c r="M221" s="4">
        <v>76</v>
      </c>
      <c r="N221" s="10">
        <f t="shared" si="27"/>
        <v>3.2126508468448503E-8</v>
      </c>
      <c r="P221" s="16">
        <f t="shared" si="28"/>
        <v>0</v>
      </c>
      <c r="Q221" s="20">
        <f t="shared" si="29"/>
        <v>253.33333333333334</v>
      </c>
      <c r="R221" s="16">
        <f t="shared" si="30"/>
        <v>0</v>
      </c>
      <c r="S221" s="20">
        <f t="shared" si="31"/>
        <v>253.33333333333334</v>
      </c>
    </row>
    <row r="222" spans="2:19" x14ac:dyDescent="0.25">
      <c r="B222" s="64" t="s">
        <v>1215</v>
      </c>
      <c r="C222" s="6">
        <v>9</v>
      </c>
      <c r="D222" s="6">
        <v>62</v>
      </c>
      <c r="E222" s="13">
        <f t="shared" si="24"/>
        <v>7.511262665884843E-8</v>
      </c>
      <c r="F222" s="4"/>
      <c r="G222" s="4"/>
      <c r="H222" s="10">
        <f t="shared" si="25"/>
        <v>0</v>
      </c>
      <c r="I222" s="6"/>
      <c r="J222" s="6"/>
      <c r="K222" s="13">
        <f t="shared" si="26"/>
        <v>0</v>
      </c>
      <c r="L222" s="4">
        <v>9</v>
      </c>
      <c r="M222" s="4">
        <v>62</v>
      </c>
      <c r="N222" s="10">
        <f t="shared" si="27"/>
        <v>2.6208467434786937E-8</v>
      </c>
      <c r="P222" s="16">
        <f t="shared" si="28"/>
        <v>6.8888888888888893</v>
      </c>
      <c r="Q222" s="20">
        <f t="shared" si="29"/>
        <v>0</v>
      </c>
      <c r="R222" s="16">
        <f t="shared" si="30"/>
        <v>0</v>
      </c>
      <c r="S222" s="20">
        <f t="shared" si="31"/>
        <v>6.8888888888888893</v>
      </c>
    </row>
    <row r="223" spans="2:19" x14ac:dyDescent="0.25">
      <c r="B223" s="64" t="s">
        <v>1216</v>
      </c>
      <c r="C223" s="6"/>
      <c r="D223" s="6"/>
      <c r="E223" s="13">
        <f t="shared" si="24"/>
        <v>0</v>
      </c>
      <c r="F223" s="4">
        <v>0.75</v>
      </c>
      <c r="G223" s="4">
        <v>41</v>
      </c>
      <c r="H223" s="10">
        <f t="shared" si="25"/>
        <v>5.2369065193141844E-8</v>
      </c>
      <c r="I223" s="6"/>
      <c r="J223" s="6"/>
      <c r="K223" s="13">
        <f t="shared" si="26"/>
        <v>0</v>
      </c>
      <c r="L223" s="4">
        <v>0.75</v>
      </c>
      <c r="M223" s="4">
        <v>41</v>
      </c>
      <c r="N223" s="10">
        <f t="shared" si="27"/>
        <v>1.733140588429459E-8</v>
      </c>
      <c r="P223" s="16">
        <f t="shared" si="28"/>
        <v>0</v>
      </c>
      <c r="Q223" s="20">
        <f t="shared" si="29"/>
        <v>54.666666666666664</v>
      </c>
      <c r="R223" s="16">
        <f t="shared" si="30"/>
        <v>0</v>
      </c>
      <c r="S223" s="20">
        <f t="shared" si="31"/>
        <v>54.666666666666664</v>
      </c>
    </row>
    <row r="224" spans="2:19" x14ac:dyDescent="0.25">
      <c r="B224" s="64" t="s">
        <v>1217</v>
      </c>
      <c r="C224" s="6"/>
      <c r="D224" s="6"/>
      <c r="E224" s="13">
        <f t="shared" si="24"/>
        <v>0</v>
      </c>
      <c r="F224" s="4">
        <v>2.25</v>
      </c>
      <c r="G224" s="4">
        <v>38</v>
      </c>
      <c r="H224" s="10">
        <f t="shared" si="25"/>
        <v>4.8537182374131467E-8</v>
      </c>
      <c r="I224" s="6"/>
      <c r="J224" s="6"/>
      <c r="K224" s="13">
        <f t="shared" si="26"/>
        <v>0</v>
      </c>
      <c r="L224" s="4">
        <v>2.25</v>
      </c>
      <c r="M224" s="4">
        <v>38</v>
      </c>
      <c r="N224" s="10">
        <f t="shared" si="27"/>
        <v>1.6063254234224252E-8</v>
      </c>
      <c r="P224" s="16">
        <f t="shared" si="28"/>
        <v>0</v>
      </c>
      <c r="Q224" s="20">
        <f t="shared" si="29"/>
        <v>16.888888888888889</v>
      </c>
      <c r="R224" s="16">
        <f t="shared" si="30"/>
        <v>0</v>
      </c>
      <c r="S224" s="20">
        <f t="shared" si="31"/>
        <v>16.888888888888889</v>
      </c>
    </row>
    <row r="225" spans="2:19" x14ac:dyDescent="0.25">
      <c r="B225" s="64" t="s">
        <v>1218</v>
      </c>
      <c r="C225" s="6">
        <v>0.02</v>
      </c>
      <c r="D225" s="6">
        <v>33</v>
      </c>
      <c r="E225" s="13">
        <f t="shared" si="24"/>
        <v>3.9979301286161257E-8</v>
      </c>
      <c r="F225" s="4"/>
      <c r="G225" s="4"/>
      <c r="H225" s="10">
        <f t="shared" si="25"/>
        <v>0</v>
      </c>
      <c r="I225" s="6"/>
      <c r="J225" s="6"/>
      <c r="K225" s="13">
        <f t="shared" si="26"/>
        <v>0</v>
      </c>
      <c r="L225" s="4">
        <v>0.02</v>
      </c>
      <c r="M225" s="4">
        <v>33</v>
      </c>
      <c r="N225" s="10">
        <f t="shared" si="27"/>
        <v>1.3949668150773694E-8</v>
      </c>
      <c r="P225" s="16">
        <f t="shared" si="28"/>
        <v>1650</v>
      </c>
      <c r="Q225" s="20">
        <f t="shared" si="29"/>
        <v>0</v>
      </c>
      <c r="R225" s="16">
        <f t="shared" si="30"/>
        <v>0</v>
      </c>
      <c r="S225" s="20">
        <f t="shared" si="31"/>
        <v>1650</v>
      </c>
    </row>
    <row r="226" spans="2:19" x14ac:dyDescent="0.25">
      <c r="B226" s="64" t="s">
        <v>1219</v>
      </c>
      <c r="C226" s="6"/>
      <c r="D226" s="6"/>
      <c r="E226" s="13">
        <f t="shared" si="24"/>
        <v>0</v>
      </c>
      <c r="F226" s="4">
        <v>2.25</v>
      </c>
      <c r="G226" s="4">
        <v>27</v>
      </c>
      <c r="H226" s="10">
        <f t="shared" si="25"/>
        <v>3.4486945371093408E-8</v>
      </c>
      <c r="I226" s="6"/>
      <c r="J226" s="6"/>
      <c r="K226" s="13">
        <f t="shared" si="26"/>
        <v>0</v>
      </c>
      <c r="L226" s="4">
        <v>2.25</v>
      </c>
      <c r="M226" s="4">
        <v>27</v>
      </c>
      <c r="N226" s="10">
        <f t="shared" si="27"/>
        <v>1.1413364850633022E-8</v>
      </c>
      <c r="P226" s="16">
        <f t="shared" si="28"/>
        <v>0</v>
      </c>
      <c r="Q226" s="20">
        <f t="shared" si="29"/>
        <v>12</v>
      </c>
      <c r="R226" s="16">
        <f t="shared" si="30"/>
        <v>0</v>
      </c>
      <c r="S226" s="20">
        <f t="shared" si="31"/>
        <v>12</v>
      </c>
    </row>
    <row r="227" spans="2:19" x14ac:dyDescent="0.25">
      <c r="B227" s="64" t="s">
        <v>1220</v>
      </c>
      <c r="C227" s="6"/>
      <c r="D227" s="6"/>
      <c r="E227" s="13">
        <f t="shared" si="24"/>
        <v>0</v>
      </c>
      <c r="F227" s="4"/>
      <c r="G227" s="4"/>
      <c r="H227" s="10">
        <f t="shared" si="25"/>
        <v>0</v>
      </c>
      <c r="I227" s="6">
        <v>0.75</v>
      </c>
      <c r="J227" s="6">
        <v>25</v>
      </c>
      <c r="K227" s="13">
        <f t="shared" si="26"/>
        <v>3.3011336444175552E-8</v>
      </c>
      <c r="L227" s="4">
        <v>0.75</v>
      </c>
      <c r="M227" s="4">
        <v>25</v>
      </c>
      <c r="N227" s="10">
        <f t="shared" si="27"/>
        <v>1.0567930417252797E-8</v>
      </c>
      <c r="P227" s="16">
        <f t="shared" si="28"/>
        <v>0</v>
      </c>
      <c r="Q227" s="20">
        <f t="shared" si="29"/>
        <v>0</v>
      </c>
      <c r="R227" s="16">
        <f t="shared" si="30"/>
        <v>33.333333333333336</v>
      </c>
      <c r="S227" s="20">
        <f t="shared" si="31"/>
        <v>33.333333333333336</v>
      </c>
    </row>
    <row r="228" spans="2:19" x14ac:dyDescent="0.25">
      <c r="B228" s="64" t="s">
        <v>1221</v>
      </c>
      <c r="C228" s="6"/>
      <c r="D228" s="6"/>
      <c r="E228" s="13">
        <f t="shared" si="24"/>
        <v>0</v>
      </c>
      <c r="F228" s="4"/>
      <c r="G228" s="4"/>
      <c r="H228" s="10">
        <f t="shared" si="25"/>
        <v>0</v>
      </c>
      <c r="I228" s="6">
        <v>0.75</v>
      </c>
      <c r="J228" s="6">
        <v>20</v>
      </c>
      <c r="K228" s="13">
        <f t="shared" si="26"/>
        <v>2.640906915534044E-8</v>
      </c>
      <c r="L228" s="4">
        <v>0.75</v>
      </c>
      <c r="M228" s="4">
        <v>20</v>
      </c>
      <c r="N228" s="10">
        <f t="shared" si="27"/>
        <v>8.4543443338022375E-9</v>
      </c>
      <c r="P228" s="16">
        <f t="shared" si="28"/>
        <v>0</v>
      </c>
      <c r="Q228" s="20">
        <f t="shared" si="29"/>
        <v>0</v>
      </c>
      <c r="R228" s="16">
        <f t="shared" si="30"/>
        <v>26.666666666666668</v>
      </c>
      <c r="S228" s="20">
        <f t="shared" si="31"/>
        <v>26.666666666666668</v>
      </c>
    </row>
    <row r="229" spans="2:19" x14ac:dyDescent="0.25">
      <c r="B229" s="64" t="s">
        <v>1222</v>
      </c>
      <c r="C229" s="6"/>
      <c r="D229" s="6"/>
      <c r="E229" s="13">
        <f t="shared" si="24"/>
        <v>0</v>
      </c>
      <c r="F229" s="4"/>
      <c r="G229" s="4"/>
      <c r="H229" s="10">
        <f t="shared" si="25"/>
        <v>0</v>
      </c>
      <c r="I229" s="6">
        <v>1.5</v>
      </c>
      <c r="J229" s="6">
        <v>20</v>
      </c>
      <c r="K229" s="13">
        <f t="shared" si="26"/>
        <v>2.640906915534044E-8</v>
      </c>
      <c r="L229" s="4">
        <v>1.5</v>
      </c>
      <c r="M229" s="4">
        <v>20</v>
      </c>
      <c r="N229" s="10">
        <f t="shared" si="27"/>
        <v>8.4543443338022375E-9</v>
      </c>
      <c r="P229" s="16">
        <f t="shared" si="28"/>
        <v>0</v>
      </c>
      <c r="Q229" s="20">
        <f t="shared" si="29"/>
        <v>0</v>
      </c>
      <c r="R229" s="16">
        <f t="shared" si="30"/>
        <v>13.333333333333334</v>
      </c>
      <c r="S229" s="20">
        <f t="shared" si="31"/>
        <v>13.333333333333334</v>
      </c>
    </row>
    <row r="230" spans="2:19" x14ac:dyDescent="0.25">
      <c r="B230" s="64" t="s">
        <v>1223</v>
      </c>
      <c r="C230" s="6"/>
      <c r="D230" s="6"/>
      <c r="E230" s="13">
        <f t="shared" si="24"/>
        <v>0</v>
      </c>
      <c r="F230" s="4"/>
      <c r="G230" s="4"/>
      <c r="H230" s="10">
        <f t="shared" si="25"/>
        <v>0</v>
      </c>
      <c r="I230" s="6">
        <v>0.75</v>
      </c>
      <c r="J230" s="6">
        <v>17</v>
      </c>
      <c r="K230" s="13">
        <f t="shared" si="26"/>
        <v>2.2447708782039374E-8</v>
      </c>
      <c r="L230" s="4">
        <v>0.75</v>
      </c>
      <c r="M230" s="4">
        <v>17</v>
      </c>
      <c r="N230" s="10">
        <f t="shared" si="27"/>
        <v>7.1861926837319026E-9</v>
      </c>
      <c r="P230" s="16">
        <f t="shared" si="28"/>
        <v>0</v>
      </c>
      <c r="Q230" s="20">
        <f t="shared" si="29"/>
        <v>0</v>
      </c>
      <c r="R230" s="16">
        <f t="shared" si="30"/>
        <v>22.666666666666668</v>
      </c>
      <c r="S230" s="20">
        <f t="shared" si="31"/>
        <v>22.666666666666668</v>
      </c>
    </row>
    <row r="231" spans="2:19" x14ac:dyDescent="0.25">
      <c r="B231" s="64" t="s">
        <v>1224</v>
      </c>
      <c r="C231" s="6">
        <v>14.6</v>
      </c>
      <c r="D231" s="6">
        <v>7</v>
      </c>
      <c r="E231" s="13">
        <f t="shared" si="24"/>
        <v>8.4804578485796614E-9</v>
      </c>
      <c r="F231" s="4"/>
      <c r="G231" s="4"/>
      <c r="H231" s="10">
        <f t="shared" si="25"/>
        <v>0</v>
      </c>
      <c r="I231" s="6"/>
      <c r="J231" s="6"/>
      <c r="K231" s="13">
        <f t="shared" si="26"/>
        <v>0</v>
      </c>
      <c r="L231" s="4">
        <v>14.6</v>
      </c>
      <c r="M231" s="4">
        <v>7</v>
      </c>
      <c r="N231" s="10">
        <f t="shared" si="27"/>
        <v>2.9590205168307834E-9</v>
      </c>
      <c r="P231" s="16">
        <f t="shared" si="28"/>
        <v>0.47945205479452058</v>
      </c>
      <c r="Q231" s="20">
        <f t="shared" si="29"/>
        <v>0</v>
      </c>
      <c r="R231" s="16">
        <f t="shared" si="30"/>
        <v>0</v>
      </c>
      <c r="S231" s="20">
        <f t="shared" si="31"/>
        <v>0.47945205479452058</v>
      </c>
    </row>
    <row r="232" spans="2:19" x14ac:dyDescent="0.25">
      <c r="B232" s="64" t="s">
        <v>1225</v>
      </c>
      <c r="C232" s="6"/>
      <c r="D232" s="6"/>
      <c r="E232" s="13">
        <f t="shared" si="24"/>
        <v>0</v>
      </c>
      <c r="F232" s="4"/>
      <c r="G232" s="4"/>
      <c r="H232" s="10">
        <f t="shared" si="25"/>
        <v>0</v>
      </c>
      <c r="I232" s="6">
        <v>4.5</v>
      </c>
      <c r="J232" s="6">
        <v>2</v>
      </c>
      <c r="K232" s="13">
        <f t="shared" si="26"/>
        <v>2.6409069155340441E-9</v>
      </c>
      <c r="L232" s="4">
        <v>4.5</v>
      </c>
      <c r="M232" s="4">
        <v>2</v>
      </c>
      <c r="N232" s="10">
        <f t="shared" si="27"/>
        <v>8.4543443338022377E-10</v>
      </c>
      <c r="P232" s="16">
        <f t="shared" si="28"/>
        <v>0</v>
      </c>
      <c r="Q232" s="20">
        <f t="shared" si="29"/>
        <v>0</v>
      </c>
      <c r="R232" s="16">
        <f t="shared" si="30"/>
        <v>0.44444444444444442</v>
      </c>
      <c r="S232" s="20">
        <f t="shared" si="31"/>
        <v>0.44444444444444442</v>
      </c>
    </row>
    <row r="233" spans="2:19" x14ac:dyDescent="0.25">
      <c r="B233" s="64" t="s">
        <v>1226</v>
      </c>
      <c r="C233" s="6"/>
      <c r="D233" s="6"/>
      <c r="E233" s="13">
        <f t="shared" si="24"/>
        <v>0</v>
      </c>
      <c r="F233" s="4"/>
      <c r="G233" s="4"/>
      <c r="H233" s="10">
        <f t="shared" si="25"/>
        <v>0</v>
      </c>
      <c r="I233" s="6">
        <v>0.3</v>
      </c>
      <c r="J233" s="6">
        <v>1</v>
      </c>
      <c r="K233" s="13">
        <f t="shared" si="26"/>
        <v>1.320453457767022E-9</v>
      </c>
      <c r="L233" s="4">
        <v>0.3</v>
      </c>
      <c r="M233" s="4">
        <v>1</v>
      </c>
      <c r="N233" s="10">
        <f t="shared" si="27"/>
        <v>4.2271721669011188E-10</v>
      </c>
      <c r="P233" s="16">
        <f t="shared" si="28"/>
        <v>0</v>
      </c>
      <c r="Q233" s="20">
        <f t="shared" si="29"/>
        <v>0</v>
      </c>
      <c r="R233" s="16">
        <f t="shared" si="30"/>
        <v>3.3333333333333335</v>
      </c>
      <c r="S233" s="20">
        <f t="shared" si="31"/>
        <v>3.3333333333333335</v>
      </c>
    </row>
    <row r="234" spans="2:19" s="1" customFormat="1" x14ac:dyDescent="0.25">
      <c r="B234" s="22" t="s">
        <v>161</v>
      </c>
      <c r="C234" s="14">
        <v>2040302.7699999998</v>
      </c>
      <c r="D234" s="14">
        <v>825427132</v>
      </c>
      <c r="E234" s="15">
        <f t="shared" si="24"/>
        <v>1</v>
      </c>
      <c r="F234" s="11">
        <v>1929775.6399999997</v>
      </c>
      <c r="G234" s="11">
        <v>782904943</v>
      </c>
      <c r="H234" s="12">
        <f t="shared" si="25"/>
        <v>1</v>
      </c>
      <c r="I234" s="14">
        <v>1813581.4799999997</v>
      </c>
      <c r="J234" s="14">
        <v>757315598</v>
      </c>
      <c r="K234" s="15">
        <f t="shared" si="26"/>
        <v>1</v>
      </c>
      <c r="L234" s="11">
        <v>5783659.8900000015</v>
      </c>
      <c r="M234" s="11">
        <v>2365647673</v>
      </c>
      <c r="N234" s="12">
        <f t="shared" si="27"/>
        <v>1</v>
      </c>
      <c r="P234" s="17">
        <f t="shared" si="28"/>
        <v>404.56109952740007</v>
      </c>
      <c r="Q234" s="21">
        <f t="shared" si="29"/>
        <v>405.69739132990617</v>
      </c>
      <c r="R234" s="17">
        <f t="shared" si="30"/>
        <v>417.58013430970863</v>
      </c>
      <c r="S234" s="21">
        <f t="shared" si="31"/>
        <v>409.02261163216485</v>
      </c>
    </row>
  </sheetData>
  <mergeCells count="8">
    <mergeCell ref="B2:N2"/>
    <mergeCell ref="P2:S2"/>
    <mergeCell ref="B3:B4"/>
    <mergeCell ref="C3:E3"/>
    <mergeCell ref="F3:H3"/>
    <mergeCell ref="I3:K3"/>
    <mergeCell ref="L3:N3"/>
    <mergeCell ref="P3:S3"/>
  </mergeCells>
  <phoneticPr fontId="3"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06EE0F-18E2-4787-B853-73F2535E577E}">
  <sheetPr>
    <tabColor theme="4" tint="0.79998168889431442"/>
  </sheetPr>
  <dimension ref="B2:N94"/>
  <sheetViews>
    <sheetView showGridLines="0" workbookViewId="0">
      <selection sqref="A1:XFD1048576"/>
    </sheetView>
  </sheetViews>
  <sheetFormatPr defaultRowHeight="13.5" x14ac:dyDescent="0.25"/>
  <cols>
    <col min="1" max="1" width="9.140625" style="63"/>
    <col min="2" max="2" width="16.140625" style="63" bestFit="1" customWidth="1"/>
    <col min="3" max="3" width="10" style="63" bestFit="1" customWidth="1"/>
    <col min="4" max="4" width="12" style="63" bestFit="1" customWidth="1"/>
    <col min="5" max="5" width="6.85546875" style="63" bestFit="1" customWidth="1"/>
    <col min="6" max="6" width="10" style="63" bestFit="1" customWidth="1"/>
    <col min="7" max="7" width="12" style="63" bestFit="1" customWidth="1"/>
    <col min="8" max="8" width="6.85546875" style="63" bestFit="1" customWidth="1"/>
    <col min="9" max="9" width="10" style="63" bestFit="1" customWidth="1"/>
    <col min="10" max="10" width="12" style="63" bestFit="1" customWidth="1"/>
    <col min="11" max="11" width="6.85546875" style="63" bestFit="1" customWidth="1"/>
    <col min="12" max="12" width="10" style="63" bestFit="1" customWidth="1"/>
    <col min="13" max="13" width="13.5703125" style="63" bestFit="1" customWidth="1"/>
    <col min="14" max="14" width="6.85546875" style="63" bestFit="1" customWidth="1"/>
    <col min="15" max="16384" width="9.140625" style="63"/>
  </cols>
  <sheetData>
    <row r="2" spans="2:14" x14ac:dyDescent="0.25">
      <c r="B2" s="45" t="s">
        <v>164</v>
      </c>
      <c r="C2" s="45"/>
      <c r="D2" s="45"/>
      <c r="E2" s="45"/>
      <c r="F2" s="45"/>
      <c r="G2" s="45"/>
      <c r="H2" s="45"/>
      <c r="I2" s="45"/>
      <c r="J2" s="45"/>
      <c r="K2" s="45"/>
      <c r="L2" s="45"/>
      <c r="M2" s="45"/>
      <c r="N2" s="45"/>
    </row>
    <row r="3" spans="2:14" x14ac:dyDescent="0.25">
      <c r="B3" s="48" t="s">
        <v>1227</v>
      </c>
      <c r="C3" s="47" t="s">
        <v>144</v>
      </c>
      <c r="D3" s="47"/>
      <c r="E3" s="47"/>
      <c r="F3" s="47" t="s">
        <v>145</v>
      </c>
      <c r="G3" s="47"/>
      <c r="H3" s="47"/>
      <c r="I3" s="47" t="s">
        <v>146</v>
      </c>
      <c r="J3" s="47"/>
      <c r="K3" s="47"/>
      <c r="L3" s="47" t="s">
        <v>173</v>
      </c>
      <c r="M3" s="47"/>
      <c r="N3" s="47"/>
    </row>
    <row r="4" spans="2:14" x14ac:dyDescent="0.25">
      <c r="B4" s="48"/>
      <c r="C4" s="9" t="s">
        <v>159</v>
      </c>
      <c r="D4" s="9" t="s">
        <v>160</v>
      </c>
      <c r="E4" s="9" t="s">
        <v>166</v>
      </c>
      <c r="F4" s="9" t="s">
        <v>159</v>
      </c>
      <c r="G4" s="9" t="s">
        <v>160</v>
      </c>
      <c r="H4" s="9" t="s">
        <v>166</v>
      </c>
      <c r="I4" s="9" t="s">
        <v>159</v>
      </c>
      <c r="J4" s="9" t="s">
        <v>160</v>
      </c>
      <c r="K4" s="9" t="s">
        <v>166</v>
      </c>
      <c r="L4" s="9" t="s">
        <v>159</v>
      </c>
      <c r="M4" s="9" t="s">
        <v>160</v>
      </c>
      <c r="N4" s="9" t="s">
        <v>166</v>
      </c>
    </row>
    <row r="5" spans="2:14" x14ac:dyDescent="0.25">
      <c r="B5" s="64" t="s">
        <v>1228</v>
      </c>
      <c r="C5" s="6">
        <v>847117</v>
      </c>
      <c r="D5" s="6">
        <v>597749271</v>
      </c>
      <c r="E5" s="13">
        <f>IFERROR(D5/$D$94,0)</f>
        <v>0.72416964239067438</v>
      </c>
      <c r="F5" s="4">
        <v>839593.5</v>
      </c>
      <c r="G5" s="4">
        <v>595425132</v>
      </c>
      <c r="H5" s="10">
        <f>IFERROR(G5/$G$94,0)</f>
        <v>0.76053311110592903</v>
      </c>
      <c r="I5" s="6">
        <v>842835.04</v>
      </c>
      <c r="J5" s="6">
        <v>583784736</v>
      </c>
      <c r="K5" s="13">
        <f>IFERROR(J5/$J$94,0)</f>
        <v>0.7708605732428081</v>
      </c>
      <c r="L5" s="4">
        <v>2529545.54</v>
      </c>
      <c r="M5" s="4">
        <v>1776959139</v>
      </c>
      <c r="N5" s="10">
        <f>IFERROR(M5/$M$94,0)</f>
        <v>0.75115122141013768</v>
      </c>
    </row>
    <row r="6" spans="2:14" x14ac:dyDescent="0.25">
      <c r="B6" s="64" t="s">
        <v>1229</v>
      </c>
      <c r="C6" s="6">
        <v>577997</v>
      </c>
      <c r="D6" s="6">
        <v>121012011</v>
      </c>
      <c r="E6" s="13">
        <f t="shared" ref="E6:E69" si="0">IFERROR(D6/$D$94,0)</f>
        <v>0.14660532263676548</v>
      </c>
      <c r="F6" s="4">
        <v>437031.75000000006</v>
      </c>
      <c r="G6" s="4">
        <v>99641047</v>
      </c>
      <c r="H6" s="10">
        <f t="shared" ref="H6:H69" si="1">IFERROR(G6/$G$94,0)</f>
        <v>0.12727093868916856</v>
      </c>
      <c r="I6" s="6">
        <v>518764.65000000008</v>
      </c>
      <c r="J6" s="6">
        <v>106388095</v>
      </c>
      <c r="K6" s="13">
        <f t="shared" ref="K6:K69" si="2">IFERROR(J6/$J$94,0)</f>
        <v>0.14048052790799642</v>
      </c>
      <c r="L6" s="4">
        <v>1533793.4000000001</v>
      </c>
      <c r="M6" s="4">
        <v>327041153</v>
      </c>
      <c r="N6" s="10">
        <f t="shared" ref="N6:N69" si="3">IFERROR(M6/$M$94,0)</f>
        <v>0.13824592593928503</v>
      </c>
    </row>
    <row r="7" spans="2:14" x14ac:dyDescent="0.25">
      <c r="B7" s="64" t="s">
        <v>1230</v>
      </c>
      <c r="C7" s="6">
        <v>177237</v>
      </c>
      <c r="D7" s="6">
        <v>26091322</v>
      </c>
      <c r="E7" s="13">
        <f t="shared" si="0"/>
        <v>3.1609479490674171E-2</v>
      </c>
      <c r="F7" s="4">
        <v>141483.9</v>
      </c>
      <c r="G7" s="4">
        <v>22251657</v>
      </c>
      <c r="H7" s="10">
        <f t="shared" si="1"/>
        <v>2.8421914050937344E-2</v>
      </c>
      <c r="I7" s="6">
        <v>117690.59999999999</v>
      </c>
      <c r="J7" s="6">
        <v>15470104</v>
      </c>
      <c r="K7" s="13">
        <f t="shared" si="2"/>
        <v>2.0427552318815437E-2</v>
      </c>
      <c r="L7" s="4">
        <v>436411.5</v>
      </c>
      <c r="M7" s="4">
        <v>63813083</v>
      </c>
      <c r="N7" s="10">
        <f t="shared" si="3"/>
        <v>2.6974888834175096E-2</v>
      </c>
    </row>
    <row r="8" spans="2:14" x14ac:dyDescent="0.25">
      <c r="B8" s="64" t="s">
        <v>1231</v>
      </c>
      <c r="C8" s="6">
        <v>127944</v>
      </c>
      <c r="D8" s="6">
        <v>21632563</v>
      </c>
      <c r="E8" s="13">
        <f t="shared" si="0"/>
        <v>2.6207719811177713E-2</v>
      </c>
      <c r="F8" s="4">
        <v>137038.5</v>
      </c>
      <c r="G8" s="4">
        <v>13651877</v>
      </c>
      <c r="H8" s="10">
        <f t="shared" si="1"/>
        <v>1.743746430784765E-2</v>
      </c>
      <c r="I8" s="6">
        <v>75829.5</v>
      </c>
      <c r="J8" s="6">
        <v>10423571</v>
      </c>
      <c r="K8" s="13">
        <f t="shared" si="2"/>
        <v>1.3763840369230056E-2</v>
      </c>
      <c r="L8" s="4">
        <v>340812</v>
      </c>
      <c r="M8" s="4">
        <v>45708011</v>
      </c>
      <c r="N8" s="10">
        <f t="shared" si="3"/>
        <v>1.9321563190361019E-2</v>
      </c>
    </row>
    <row r="9" spans="2:14" x14ac:dyDescent="0.25">
      <c r="B9" s="64" t="s">
        <v>1232</v>
      </c>
      <c r="C9" s="6">
        <v>98366.8</v>
      </c>
      <c r="D9" s="6">
        <v>10228497</v>
      </c>
      <c r="E9" s="13">
        <f t="shared" si="0"/>
        <v>1.2391762523260503E-2</v>
      </c>
      <c r="F9" s="4">
        <v>80956.95</v>
      </c>
      <c r="G9" s="4">
        <v>9038694</v>
      </c>
      <c r="H9" s="10">
        <f t="shared" si="1"/>
        <v>1.1545072081630733E-2</v>
      </c>
      <c r="I9" s="6">
        <v>92769.900000000009</v>
      </c>
      <c r="J9" s="6">
        <v>8894566</v>
      </c>
      <c r="K9" s="13">
        <f t="shared" si="2"/>
        <v>1.174486043003699E-2</v>
      </c>
      <c r="L9" s="4">
        <v>272093.65000000002</v>
      </c>
      <c r="M9" s="4">
        <v>28161757</v>
      </c>
      <c r="N9" s="10">
        <f t="shared" si="3"/>
        <v>1.1904459536143277E-2</v>
      </c>
    </row>
    <row r="10" spans="2:14" x14ac:dyDescent="0.25">
      <c r="B10" s="64" t="s">
        <v>1233</v>
      </c>
      <c r="C10" s="6">
        <v>83213.190000000031</v>
      </c>
      <c r="D10" s="6">
        <v>10331594</v>
      </c>
      <c r="E10" s="13">
        <f t="shared" si="0"/>
        <v>1.2516663917948362E-2</v>
      </c>
      <c r="F10" s="4">
        <v>94956.62</v>
      </c>
      <c r="G10" s="4">
        <v>11353274</v>
      </c>
      <c r="H10" s="10">
        <f t="shared" si="1"/>
        <v>1.450147186003908E-2</v>
      </c>
      <c r="I10" s="6">
        <v>26687.699999999997</v>
      </c>
      <c r="J10" s="6">
        <v>4150192</v>
      </c>
      <c r="K10" s="13">
        <f t="shared" si="2"/>
        <v>5.4801353767970325E-3</v>
      </c>
      <c r="L10" s="4">
        <v>204857.51</v>
      </c>
      <c r="M10" s="4">
        <v>25835060</v>
      </c>
      <c r="N10" s="10">
        <f t="shared" si="3"/>
        <v>1.0920924656222042E-2</v>
      </c>
    </row>
    <row r="11" spans="2:14" x14ac:dyDescent="0.25">
      <c r="B11" s="64" t="s">
        <v>1234</v>
      </c>
      <c r="C11" s="6">
        <v>12357</v>
      </c>
      <c r="D11" s="6">
        <v>9388475</v>
      </c>
      <c r="E11" s="13">
        <f t="shared" si="0"/>
        <v>1.1374080928563419E-2</v>
      </c>
      <c r="F11" s="4">
        <v>10357.799999999999</v>
      </c>
      <c r="G11" s="4">
        <v>6838234</v>
      </c>
      <c r="H11" s="10">
        <f t="shared" si="1"/>
        <v>8.7344371256575393E-3</v>
      </c>
      <c r="I11" s="6">
        <v>7249.5</v>
      </c>
      <c r="J11" s="6">
        <v>3761084</v>
      </c>
      <c r="K11" s="13">
        <f t="shared" si="2"/>
        <v>4.9663363727522223E-3</v>
      </c>
      <c r="L11" s="4">
        <v>29964.3</v>
      </c>
      <c r="M11" s="4">
        <v>19987793</v>
      </c>
      <c r="N11" s="10">
        <f t="shared" si="3"/>
        <v>8.4491842247381016E-3</v>
      </c>
    </row>
    <row r="12" spans="2:14" x14ac:dyDescent="0.25">
      <c r="B12" s="64" t="s">
        <v>1235</v>
      </c>
      <c r="C12" s="6">
        <v>8788.5</v>
      </c>
      <c r="D12" s="6">
        <v>7274757</v>
      </c>
      <c r="E12" s="13">
        <f t="shared" si="0"/>
        <v>8.8133242995942617E-3</v>
      </c>
      <c r="F12" s="4">
        <v>5211</v>
      </c>
      <c r="G12" s="4">
        <v>3814191</v>
      </c>
      <c r="H12" s="10">
        <f t="shared" si="1"/>
        <v>4.8718443204413386E-3</v>
      </c>
      <c r="I12" s="6">
        <v>8741.5499999999993</v>
      </c>
      <c r="J12" s="6">
        <v>7490741</v>
      </c>
      <c r="K12" s="13">
        <f t="shared" si="2"/>
        <v>9.8911748546872003E-3</v>
      </c>
      <c r="L12" s="4">
        <v>22741.05</v>
      </c>
      <c r="M12" s="4">
        <v>18579689</v>
      </c>
      <c r="N12" s="10">
        <f t="shared" si="3"/>
        <v>7.8539544210478891E-3</v>
      </c>
    </row>
    <row r="13" spans="2:14" x14ac:dyDescent="0.25">
      <c r="B13" s="64" t="s">
        <v>1236</v>
      </c>
      <c r="C13" s="6">
        <v>28345.5</v>
      </c>
      <c r="D13" s="6">
        <v>2606140</v>
      </c>
      <c r="E13" s="13">
        <f t="shared" si="0"/>
        <v>3.1573229167853427E-3</v>
      </c>
      <c r="F13" s="4">
        <v>26875.200000000001</v>
      </c>
      <c r="G13" s="4">
        <v>2756676</v>
      </c>
      <c r="H13" s="10">
        <f t="shared" si="1"/>
        <v>3.521086467326085E-3</v>
      </c>
      <c r="I13" s="6">
        <v>16513.2</v>
      </c>
      <c r="J13" s="6">
        <v>1543335</v>
      </c>
      <c r="K13" s="13">
        <f t="shared" si="2"/>
        <v>2.0379020372428671E-3</v>
      </c>
      <c r="L13" s="4">
        <v>71733.899999999994</v>
      </c>
      <c r="M13" s="4">
        <v>6906151</v>
      </c>
      <c r="N13" s="10">
        <f t="shared" si="3"/>
        <v>2.9193489287616331E-3</v>
      </c>
    </row>
    <row r="14" spans="2:14" x14ac:dyDescent="0.25">
      <c r="B14" s="64" t="s">
        <v>1237</v>
      </c>
      <c r="C14" s="6">
        <v>8433.9000000000015</v>
      </c>
      <c r="D14" s="6">
        <v>909271</v>
      </c>
      <c r="E14" s="13">
        <f t="shared" si="0"/>
        <v>1.1015763412051253E-3</v>
      </c>
      <c r="F14" s="4">
        <v>61452</v>
      </c>
      <c r="G14" s="4">
        <v>4277372</v>
      </c>
      <c r="H14" s="10">
        <f t="shared" si="1"/>
        <v>5.4634627591053538E-3</v>
      </c>
      <c r="I14" s="6">
        <v>13923.6</v>
      </c>
      <c r="J14" s="6">
        <v>1090020</v>
      </c>
      <c r="K14" s="13">
        <f t="shared" si="2"/>
        <v>1.4393206780352094E-3</v>
      </c>
      <c r="L14" s="4">
        <v>83809.5</v>
      </c>
      <c r="M14" s="4">
        <v>6276663</v>
      </c>
      <c r="N14" s="10">
        <f t="shared" si="3"/>
        <v>2.6532535134618077E-3</v>
      </c>
    </row>
    <row r="15" spans="2:14" x14ac:dyDescent="0.25">
      <c r="B15" s="64" t="s">
        <v>1238</v>
      </c>
      <c r="C15" s="6">
        <v>4633.95</v>
      </c>
      <c r="D15" s="6">
        <v>552379</v>
      </c>
      <c r="E15" s="13">
        <f t="shared" si="0"/>
        <v>6.6920383227722635E-4</v>
      </c>
      <c r="F15" s="4">
        <v>20179.5</v>
      </c>
      <c r="G15" s="4">
        <v>1237542</v>
      </c>
      <c r="H15" s="10">
        <f t="shared" si="1"/>
        <v>1.5807053092012475E-3</v>
      </c>
      <c r="I15" s="6">
        <v>47773.2</v>
      </c>
      <c r="J15" s="6">
        <v>4120405</v>
      </c>
      <c r="K15" s="13">
        <f t="shared" si="2"/>
        <v>5.4408030296505261E-3</v>
      </c>
      <c r="L15" s="4">
        <v>72586.649999999994</v>
      </c>
      <c r="M15" s="4">
        <v>5910326</v>
      </c>
      <c r="N15" s="10">
        <f t="shared" si="3"/>
        <v>2.4983965564512023E-3</v>
      </c>
    </row>
    <row r="16" spans="2:14" x14ac:dyDescent="0.25">
      <c r="B16" s="64" t="s">
        <v>1239</v>
      </c>
      <c r="C16" s="6">
        <v>3798</v>
      </c>
      <c r="D16" s="6">
        <v>3142238</v>
      </c>
      <c r="E16" s="13">
        <f t="shared" si="0"/>
        <v>3.8068024156007511E-3</v>
      </c>
      <c r="F16" s="4"/>
      <c r="G16" s="4"/>
      <c r="H16" s="10">
        <f t="shared" si="1"/>
        <v>0</v>
      </c>
      <c r="I16" s="6"/>
      <c r="J16" s="6"/>
      <c r="K16" s="13">
        <f t="shared" si="2"/>
        <v>0</v>
      </c>
      <c r="L16" s="4">
        <v>3798</v>
      </c>
      <c r="M16" s="4">
        <v>3142238</v>
      </c>
      <c r="N16" s="10">
        <f t="shared" si="3"/>
        <v>1.328278101537904E-3</v>
      </c>
    </row>
    <row r="17" spans="2:14" x14ac:dyDescent="0.25">
      <c r="B17" s="64" t="s">
        <v>1240</v>
      </c>
      <c r="C17" s="6">
        <v>4509</v>
      </c>
      <c r="D17" s="6">
        <v>2905697</v>
      </c>
      <c r="E17" s="13">
        <f t="shared" si="0"/>
        <v>3.5202344184634823E-3</v>
      </c>
      <c r="F17" s="4"/>
      <c r="G17" s="4"/>
      <c r="H17" s="10">
        <f t="shared" si="1"/>
        <v>0</v>
      </c>
      <c r="I17" s="6"/>
      <c r="J17" s="6"/>
      <c r="K17" s="13">
        <f t="shared" si="2"/>
        <v>0</v>
      </c>
      <c r="L17" s="4">
        <v>4509</v>
      </c>
      <c r="M17" s="4">
        <v>2905697</v>
      </c>
      <c r="N17" s="10">
        <f t="shared" si="3"/>
        <v>1.228288148384808E-3</v>
      </c>
    </row>
    <row r="18" spans="2:14" x14ac:dyDescent="0.25">
      <c r="B18" s="64" t="s">
        <v>1241</v>
      </c>
      <c r="C18" s="6">
        <v>10236</v>
      </c>
      <c r="D18" s="6">
        <v>1165905</v>
      </c>
      <c r="E18" s="13">
        <f t="shared" si="0"/>
        <v>1.4124868868497528E-3</v>
      </c>
      <c r="F18" s="4">
        <v>10480.5</v>
      </c>
      <c r="G18" s="4">
        <v>1144686</v>
      </c>
      <c r="H18" s="10">
        <f t="shared" si="1"/>
        <v>1.4621008721872383E-3</v>
      </c>
      <c r="I18" s="6">
        <v>3676.5</v>
      </c>
      <c r="J18" s="6">
        <v>515141</v>
      </c>
      <c r="K18" s="13">
        <f t="shared" si="2"/>
        <v>6.8021971468756144E-4</v>
      </c>
      <c r="L18" s="4">
        <v>24393</v>
      </c>
      <c r="M18" s="4">
        <v>2825732</v>
      </c>
      <c r="N18" s="10">
        <f t="shared" si="3"/>
        <v>1.1944855661521832E-3</v>
      </c>
    </row>
    <row r="19" spans="2:14" x14ac:dyDescent="0.25">
      <c r="B19" s="64" t="s">
        <v>1242</v>
      </c>
      <c r="C19" s="6">
        <v>127.5</v>
      </c>
      <c r="D19" s="6">
        <v>57754</v>
      </c>
      <c r="E19" s="13">
        <f t="shared" si="0"/>
        <v>6.9968623226695679E-5</v>
      </c>
      <c r="F19" s="4">
        <v>11352</v>
      </c>
      <c r="G19" s="4">
        <v>1474734</v>
      </c>
      <c r="H19" s="10">
        <f t="shared" si="1"/>
        <v>1.8836692924034839E-3</v>
      </c>
      <c r="I19" s="6">
        <v>9448.2000000000007</v>
      </c>
      <c r="J19" s="6">
        <v>1139539</v>
      </c>
      <c r="K19" s="13">
        <f t="shared" si="2"/>
        <v>1.5047082128103746E-3</v>
      </c>
      <c r="L19" s="4">
        <v>20927.7</v>
      </c>
      <c r="M19" s="4">
        <v>2672027</v>
      </c>
      <c r="N19" s="10">
        <f t="shared" si="3"/>
        <v>1.1295118163608296E-3</v>
      </c>
    </row>
    <row r="20" spans="2:14" x14ac:dyDescent="0.25">
      <c r="B20" s="64" t="s">
        <v>1243</v>
      </c>
      <c r="C20" s="6">
        <v>9252</v>
      </c>
      <c r="D20" s="6">
        <v>1956732</v>
      </c>
      <c r="E20" s="13">
        <f t="shared" si="0"/>
        <v>2.3705690352809968E-3</v>
      </c>
      <c r="F20" s="4">
        <v>4322.16</v>
      </c>
      <c r="G20" s="4">
        <v>648105</v>
      </c>
      <c r="H20" s="10">
        <f t="shared" si="1"/>
        <v>8.2782080480490723E-4</v>
      </c>
      <c r="I20" s="6"/>
      <c r="J20" s="6"/>
      <c r="K20" s="13">
        <f t="shared" si="2"/>
        <v>0</v>
      </c>
      <c r="L20" s="4">
        <v>13574.16</v>
      </c>
      <c r="M20" s="4">
        <v>2604837</v>
      </c>
      <c r="N20" s="10">
        <f t="shared" si="3"/>
        <v>1.101109446571421E-3</v>
      </c>
    </row>
    <row r="21" spans="2:14" x14ac:dyDescent="0.25">
      <c r="B21" s="64" t="s">
        <v>1244</v>
      </c>
      <c r="C21" s="6">
        <v>1080</v>
      </c>
      <c r="D21" s="6">
        <v>77456</v>
      </c>
      <c r="E21" s="13">
        <f t="shared" si="0"/>
        <v>9.383747758851232E-5</v>
      </c>
      <c r="F21" s="4">
        <v>20250</v>
      </c>
      <c r="G21" s="4">
        <v>2494677</v>
      </c>
      <c r="H21" s="10">
        <f t="shared" si="1"/>
        <v>3.1864366450934517E-3</v>
      </c>
      <c r="I21" s="6"/>
      <c r="J21" s="6"/>
      <c r="K21" s="13">
        <f t="shared" si="2"/>
        <v>0</v>
      </c>
      <c r="L21" s="4">
        <v>21330</v>
      </c>
      <c r="M21" s="4">
        <v>2572133</v>
      </c>
      <c r="N21" s="10">
        <f t="shared" si="3"/>
        <v>1.0872849027167876E-3</v>
      </c>
    </row>
    <row r="22" spans="2:14" x14ac:dyDescent="0.25">
      <c r="B22" s="64" t="s">
        <v>1245</v>
      </c>
      <c r="C22" s="6">
        <v>11287.5</v>
      </c>
      <c r="D22" s="6">
        <v>1400418</v>
      </c>
      <c r="E22" s="13">
        <f t="shared" si="0"/>
        <v>1.6965979741988902E-3</v>
      </c>
      <c r="F22" s="4">
        <v>5710.2</v>
      </c>
      <c r="G22" s="4">
        <v>715171</v>
      </c>
      <c r="H22" s="10">
        <f t="shared" si="1"/>
        <v>9.1348382251815719E-4</v>
      </c>
      <c r="I22" s="6"/>
      <c r="J22" s="6"/>
      <c r="K22" s="13">
        <f t="shared" si="2"/>
        <v>0</v>
      </c>
      <c r="L22" s="4">
        <v>16997.7</v>
      </c>
      <c r="M22" s="4">
        <v>2115589</v>
      </c>
      <c r="N22" s="10">
        <f t="shared" si="3"/>
        <v>8.9429589374021717E-4</v>
      </c>
    </row>
    <row r="23" spans="2:14" x14ac:dyDescent="0.25">
      <c r="B23" s="64" t="s">
        <v>1246</v>
      </c>
      <c r="C23" s="6">
        <v>99</v>
      </c>
      <c r="D23" s="6">
        <v>105452</v>
      </c>
      <c r="E23" s="13">
        <f t="shared" si="0"/>
        <v>1.277544630069175E-4</v>
      </c>
      <c r="F23" s="4">
        <v>351</v>
      </c>
      <c r="G23" s="4">
        <v>503231</v>
      </c>
      <c r="H23" s="10">
        <f t="shared" si="1"/>
        <v>6.4277407429780395E-4</v>
      </c>
      <c r="I23" s="6">
        <v>1534.5</v>
      </c>
      <c r="J23" s="6">
        <v>1465429</v>
      </c>
      <c r="K23" s="13">
        <f t="shared" si="2"/>
        <v>1.9350307901620694E-3</v>
      </c>
      <c r="L23" s="4">
        <v>1984.5</v>
      </c>
      <c r="M23" s="4">
        <v>2074112</v>
      </c>
      <c r="N23" s="10">
        <f t="shared" si="3"/>
        <v>8.7676285174356143E-4</v>
      </c>
    </row>
    <row r="24" spans="2:14" x14ac:dyDescent="0.25">
      <c r="B24" s="64" t="s">
        <v>1247</v>
      </c>
      <c r="C24" s="6">
        <v>1269</v>
      </c>
      <c r="D24" s="6">
        <v>1673363</v>
      </c>
      <c r="E24" s="13">
        <f t="shared" si="0"/>
        <v>2.0272691981246867E-3</v>
      </c>
      <c r="F24" s="4"/>
      <c r="G24" s="4"/>
      <c r="H24" s="10">
        <f t="shared" si="1"/>
        <v>0</v>
      </c>
      <c r="I24" s="6">
        <v>27</v>
      </c>
      <c r="J24" s="6">
        <v>37391</v>
      </c>
      <c r="K24" s="13">
        <f t="shared" si="2"/>
        <v>4.9373075239366722E-5</v>
      </c>
      <c r="L24" s="4">
        <v>1296</v>
      </c>
      <c r="M24" s="4">
        <v>1710754</v>
      </c>
      <c r="N24" s="10">
        <f t="shared" si="3"/>
        <v>7.2316516932147568E-4</v>
      </c>
    </row>
    <row r="25" spans="2:14" x14ac:dyDescent="0.25">
      <c r="B25" s="64" t="s">
        <v>1248</v>
      </c>
      <c r="C25" s="6">
        <v>90</v>
      </c>
      <c r="D25" s="6">
        <v>56017</v>
      </c>
      <c r="E25" s="13">
        <f t="shared" si="0"/>
        <v>6.786425818626955E-5</v>
      </c>
      <c r="F25" s="4"/>
      <c r="G25" s="4"/>
      <c r="H25" s="10">
        <f t="shared" si="1"/>
        <v>0</v>
      </c>
      <c r="I25" s="6">
        <v>4696</v>
      </c>
      <c r="J25" s="6">
        <v>1601783</v>
      </c>
      <c r="K25" s="13">
        <f t="shared" si="2"/>
        <v>2.1150799009424337E-3</v>
      </c>
      <c r="L25" s="4">
        <v>4786</v>
      </c>
      <c r="M25" s="4">
        <v>1657800</v>
      </c>
      <c r="N25" s="10">
        <f t="shared" si="3"/>
        <v>7.0078060182886747E-4</v>
      </c>
    </row>
    <row r="26" spans="2:14" x14ac:dyDescent="0.25">
      <c r="B26" s="64" t="s">
        <v>1249</v>
      </c>
      <c r="C26" s="6">
        <v>511.5</v>
      </c>
      <c r="D26" s="6">
        <v>1452256</v>
      </c>
      <c r="E26" s="13">
        <f t="shared" si="0"/>
        <v>1.7593993990495578E-3</v>
      </c>
      <c r="F26" s="4"/>
      <c r="G26" s="4"/>
      <c r="H26" s="10">
        <f t="shared" si="1"/>
        <v>0</v>
      </c>
      <c r="I26" s="6"/>
      <c r="J26" s="6"/>
      <c r="K26" s="13">
        <f t="shared" si="2"/>
        <v>0</v>
      </c>
      <c r="L26" s="4">
        <v>511.5</v>
      </c>
      <c r="M26" s="4">
        <v>1452256</v>
      </c>
      <c r="N26" s="10">
        <f t="shared" si="3"/>
        <v>6.1389361424151519E-4</v>
      </c>
    </row>
    <row r="27" spans="2:14" x14ac:dyDescent="0.25">
      <c r="B27" s="64" t="s">
        <v>1250</v>
      </c>
      <c r="C27" s="6">
        <v>1476.25</v>
      </c>
      <c r="D27" s="6">
        <v>249045</v>
      </c>
      <c r="E27" s="13">
        <f t="shared" si="0"/>
        <v>3.0171651784278883E-4</v>
      </c>
      <c r="F27" s="4">
        <v>380.94999999999993</v>
      </c>
      <c r="G27" s="4">
        <v>190124</v>
      </c>
      <c r="H27" s="10">
        <f t="shared" si="1"/>
        <v>2.4284429636050976E-4</v>
      </c>
      <c r="I27" s="6">
        <v>1540.8999999999999</v>
      </c>
      <c r="J27" s="6">
        <v>1010712</v>
      </c>
      <c r="K27" s="13">
        <f t="shared" si="2"/>
        <v>1.3345981552066223E-3</v>
      </c>
      <c r="L27" s="4">
        <v>3398.0999999999995</v>
      </c>
      <c r="M27" s="4">
        <v>1449881</v>
      </c>
      <c r="N27" s="10">
        <f t="shared" si="3"/>
        <v>6.1288966085187619E-4</v>
      </c>
    </row>
    <row r="28" spans="2:14" x14ac:dyDescent="0.25">
      <c r="B28" s="64" t="s">
        <v>1251</v>
      </c>
      <c r="C28" s="6"/>
      <c r="D28" s="6"/>
      <c r="E28" s="13">
        <f t="shared" si="0"/>
        <v>0</v>
      </c>
      <c r="F28" s="4">
        <v>2160</v>
      </c>
      <c r="G28" s="4">
        <v>1439587</v>
      </c>
      <c r="H28" s="10">
        <f t="shared" si="1"/>
        <v>1.8387762305902315E-3</v>
      </c>
      <c r="I28" s="6"/>
      <c r="J28" s="6"/>
      <c r="K28" s="13">
        <f t="shared" si="2"/>
        <v>0</v>
      </c>
      <c r="L28" s="4">
        <v>2160</v>
      </c>
      <c r="M28" s="4">
        <v>1439587</v>
      </c>
      <c r="N28" s="10">
        <f t="shared" si="3"/>
        <v>6.0853820982326818E-4</v>
      </c>
    </row>
    <row r="29" spans="2:14" x14ac:dyDescent="0.25">
      <c r="B29" s="64" t="s">
        <v>1252</v>
      </c>
      <c r="C29" s="6">
        <v>900</v>
      </c>
      <c r="D29" s="6">
        <v>331925</v>
      </c>
      <c r="E29" s="13">
        <f t="shared" si="0"/>
        <v>4.02125138769972E-4</v>
      </c>
      <c r="F29" s="4">
        <v>2205</v>
      </c>
      <c r="G29" s="4">
        <v>843233</v>
      </c>
      <c r="H29" s="10">
        <f t="shared" si="1"/>
        <v>1.0770566817075262E-3</v>
      </c>
      <c r="I29" s="6"/>
      <c r="J29" s="6"/>
      <c r="K29" s="13">
        <f t="shared" si="2"/>
        <v>0</v>
      </c>
      <c r="L29" s="4">
        <v>3105</v>
      </c>
      <c r="M29" s="4">
        <v>1175158</v>
      </c>
      <c r="N29" s="10">
        <f t="shared" si="3"/>
        <v>4.967595189311185E-4</v>
      </c>
    </row>
    <row r="30" spans="2:14" x14ac:dyDescent="0.25">
      <c r="B30" s="64" t="s">
        <v>1253</v>
      </c>
      <c r="C30" s="6"/>
      <c r="D30" s="6"/>
      <c r="E30" s="13">
        <f t="shared" si="0"/>
        <v>0</v>
      </c>
      <c r="F30" s="4">
        <v>4753.5</v>
      </c>
      <c r="G30" s="4">
        <v>482057</v>
      </c>
      <c r="H30" s="10">
        <f t="shared" si="1"/>
        <v>6.1572864536122872E-4</v>
      </c>
      <c r="I30" s="6">
        <v>5284</v>
      </c>
      <c r="J30" s="6">
        <v>447926</v>
      </c>
      <c r="K30" s="13">
        <f t="shared" si="2"/>
        <v>5.9146543552375107E-4</v>
      </c>
      <c r="L30" s="4">
        <v>10037.5</v>
      </c>
      <c r="M30" s="4">
        <v>929983</v>
      </c>
      <c r="N30" s="10">
        <f t="shared" si="3"/>
        <v>3.9311982532912036E-4</v>
      </c>
    </row>
    <row r="31" spans="2:14" x14ac:dyDescent="0.25">
      <c r="B31" s="64" t="s">
        <v>1254</v>
      </c>
      <c r="C31" s="6">
        <v>4.5</v>
      </c>
      <c r="D31" s="6">
        <v>618</v>
      </c>
      <c r="E31" s="13">
        <f t="shared" si="0"/>
        <v>7.487032786317472E-7</v>
      </c>
      <c r="F31" s="4">
        <v>958.5</v>
      </c>
      <c r="G31" s="4">
        <v>644885</v>
      </c>
      <c r="H31" s="10">
        <f t="shared" si="1"/>
        <v>8.2370791724583605E-4</v>
      </c>
      <c r="I31" s="6">
        <v>256.5</v>
      </c>
      <c r="J31" s="6">
        <v>185816</v>
      </c>
      <c r="K31" s="13">
        <f t="shared" si="2"/>
        <v>2.4536137970843693E-4</v>
      </c>
      <c r="L31" s="4">
        <v>1219.5</v>
      </c>
      <c r="M31" s="4">
        <v>831319</v>
      </c>
      <c r="N31" s="10">
        <f t="shared" si="3"/>
        <v>3.5141285386160713E-4</v>
      </c>
    </row>
    <row r="32" spans="2:14" x14ac:dyDescent="0.25">
      <c r="B32" s="64" t="s">
        <v>1255</v>
      </c>
      <c r="C32" s="6">
        <v>1017</v>
      </c>
      <c r="D32" s="6">
        <v>827557</v>
      </c>
      <c r="E32" s="13">
        <f t="shared" si="0"/>
        <v>1.0025803222567199E-3</v>
      </c>
      <c r="F32" s="4"/>
      <c r="G32" s="4"/>
      <c r="H32" s="10">
        <f t="shared" si="1"/>
        <v>0</v>
      </c>
      <c r="I32" s="6"/>
      <c r="J32" s="6"/>
      <c r="K32" s="13">
        <f t="shared" si="2"/>
        <v>0</v>
      </c>
      <c r="L32" s="4">
        <v>1017</v>
      </c>
      <c r="M32" s="4">
        <v>827557</v>
      </c>
      <c r="N32" s="10">
        <f t="shared" si="3"/>
        <v>3.4982259169241892E-4</v>
      </c>
    </row>
    <row r="33" spans="2:14" x14ac:dyDescent="0.25">
      <c r="B33" s="64" t="s">
        <v>1256</v>
      </c>
      <c r="C33" s="6">
        <v>5661</v>
      </c>
      <c r="D33" s="6">
        <v>529090</v>
      </c>
      <c r="E33" s="13">
        <f t="shared" si="0"/>
        <v>6.4098934901500181E-4</v>
      </c>
      <c r="F33" s="4">
        <v>24.75</v>
      </c>
      <c r="G33" s="4">
        <v>4486</v>
      </c>
      <c r="H33" s="10">
        <f t="shared" si="1"/>
        <v>5.7299421086935199E-6</v>
      </c>
      <c r="I33" s="6">
        <v>27</v>
      </c>
      <c r="J33" s="6">
        <v>62399</v>
      </c>
      <c r="K33" s="13">
        <f t="shared" si="2"/>
        <v>8.2394975311204409E-5</v>
      </c>
      <c r="L33" s="4">
        <v>5712.75</v>
      </c>
      <c r="M33" s="4">
        <v>595975</v>
      </c>
      <c r="N33" s="10">
        <f t="shared" si="3"/>
        <v>2.5192889321688945E-4</v>
      </c>
    </row>
    <row r="34" spans="2:14" x14ac:dyDescent="0.25">
      <c r="B34" s="64" t="s">
        <v>1257</v>
      </c>
      <c r="C34" s="6"/>
      <c r="D34" s="6"/>
      <c r="E34" s="13">
        <f t="shared" si="0"/>
        <v>0</v>
      </c>
      <c r="F34" s="4"/>
      <c r="G34" s="4"/>
      <c r="H34" s="10">
        <f t="shared" si="1"/>
        <v>0</v>
      </c>
      <c r="I34" s="6">
        <v>855</v>
      </c>
      <c r="J34" s="6">
        <v>577788</v>
      </c>
      <c r="K34" s="13">
        <f t="shared" si="2"/>
        <v>7.6294216245629209E-4</v>
      </c>
      <c r="L34" s="4">
        <v>855</v>
      </c>
      <c r="M34" s="4">
        <v>577788</v>
      </c>
      <c r="N34" s="10">
        <f t="shared" si="3"/>
        <v>2.4424093519694637E-4</v>
      </c>
    </row>
    <row r="35" spans="2:14" x14ac:dyDescent="0.25">
      <c r="B35" s="64" t="s">
        <v>1258</v>
      </c>
      <c r="C35" s="6">
        <v>864</v>
      </c>
      <c r="D35" s="6">
        <v>98066</v>
      </c>
      <c r="E35" s="13">
        <f t="shared" si="0"/>
        <v>1.1880636848268757E-4</v>
      </c>
      <c r="F35" s="4">
        <v>1728</v>
      </c>
      <c r="G35" s="4">
        <v>199922</v>
      </c>
      <c r="H35" s="10">
        <f t="shared" si="1"/>
        <v>2.5535922564739766E-4</v>
      </c>
      <c r="I35" s="6">
        <v>2160</v>
      </c>
      <c r="J35" s="6">
        <v>245397</v>
      </c>
      <c r="K35" s="13">
        <f t="shared" si="2"/>
        <v>3.2403531717565387E-4</v>
      </c>
      <c r="L35" s="4">
        <v>4752</v>
      </c>
      <c r="M35" s="4">
        <v>543385</v>
      </c>
      <c r="N35" s="10">
        <f t="shared" si="3"/>
        <v>2.2969819479115645E-4</v>
      </c>
    </row>
    <row r="36" spans="2:14" x14ac:dyDescent="0.25">
      <c r="B36" s="64" t="s">
        <v>1259</v>
      </c>
      <c r="C36" s="6">
        <v>40.54</v>
      </c>
      <c r="D36" s="6">
        <v>8110</v>
      </c>
      <c r="E36" s="13">
        <f t="shared" si="0"/>
        <v>9.8252161645687209E-6</v>
      </c>
      <c r="F36" s="4">
        <v>2913.3599999999983</v>
      </c>
      <c r="G36" s="4">
        <v>392498</v>
      </c>
      <c r="H36" s="10">
        <f t="shared" si="1"/>
        <v>5.0133544756531185E-4</v>
      </c>
      <c r="I36" s="6">
        <v>270.36999999999995</v>
      </c>
      <c r="J36" s="6">
        <v>33214</v>
      </c>
      <c r="K36" s="13">
        <f t="shared" si="2"/>
        <v>4.3857541146273866E-5</v>
      </c>
      <c r="L36" s="4">
        <v>3224.2699999999982</v>
      </c>
      <c r="M36" s="4">
        <v>433822</v>
      </c>
      <c r="N36" s="10">
        <f t="shared" si="3"/>
        <v>1.8338402837893774E-4</v>
      </c>
    </row>
    <row r="37" spans="2:14" x14ac:dyDescent="0.25">
      <c r="B37" s="64" t="s">
        <v>1260</v>
      </c>
      <c r="C37" s="6">
        <v>1080</v>
      </c>
      <c r="D37" s="6">
        <v>171082</v>
      </c>
      <c r="E37" s="13">
        <f t="shared" si="0"/>
        <v>2.0726481280724366E-4</v>
      </c>
      <c r="F37" s="4">
        <v>472.5</v>
      </c>
      <c r="G37" s="4">
        <v>31708</v>
      </c>
      <c r="H37" s="10">
        <f t="shared" si="1"/>
        <v>4.0500446808393698E-5</v>
      </c>
      <c r="I37" s="6">
        <v>1440</v>
      </c>
      <c r="J37" s="6">
        <v>221270</v>
      </c>
      <c r="K37" s="13">
        <f t="shared" si="2"/>
        <v>2.9217673660010898E-4</v>
      </c>
      <c r="L37" s="4">
        <v>2992.5</v>
      </c>
      <c r="M37" s="4">
        <v>424060</v>
      </c>
      <c r="N37" s="10">
        <f t="shared" si="3"/>
        <v>1.7925746290960886E-4</v>
      </c>
    </row>
    <row r="38" spans="2:14" x14ac:dyDescent="0.25">
      <c r="B38" s="64" t="s">
        <v>1261</v>
      </c>
      <c r="C38" s="6"/>
      <c r="D38" s="6"/>
      <c r="E38" s="13">
        <f t="shared" si="0"/>
        <v>0</v>
      </c>
      <c r="F38" s="4"/>
      <c r="G38" s="4"/>
      <c r="H38" s="10">
        <f t="shared" si="1"/>
        <v>0</v>
      </c>
      <c r="I38" s="6">
        <v>810</v>
      </c>
      <c r="J38" s="6">
        <v>423544</v>
      </c>
      <c r="K38" s="13">
        <f t="shared" si="2"/>
        <v>5.5927013931647551E-4</v>
      </c>
      <c r="L38" s="4">
        <v>810</v>
      </c>
      <c r="M38" s="4">
        <v>423544</v>
      </c>
      <c r="N38" s="10">
        <f t="shared" si="3"/>
        <v>1.7903934082579676E-4</v>
      </c>
    </row>
    <row r="39" spans="2:14" x14ac:dyDescent="0.25">
      <c r="B39" s="64" t="s">
        <v>1262</v>
      </c>
      <c r="C39" s="6"/>
      <c r="D39" s="6"/>
      <c r="E39" s="13">
        <f t="shared" si="0"/>
        <v>0</v>
      </c>
      <c r="F39" s="4"/>
      <c r="G39" s="4"/>
      <c r="H39" s="10">
        <f t="shared" si="1"/>
        <v>0</v>
      </c>
      <c r="I39" s="6">
        <v>2820</v>
      </c>
      <c r="J39" s="6">
        <v>412859</v>
      </c>
      <c r="K39" s="13">
        <f t="shared" si="2"/>
        <v>5.4516109412023489E-4</v>
      </c>
      <c r="L39" s="4">
        <v>2820</v>
      </c>
      <c r="M39" s="4">
        <v>412859</v>
      </c>
      <c r="N39" s="10">
        <f t="shared" si="3"/>
        <v>1.7452260736546292E-4</v>
      </c>
    </row>
    <row r="40" spans="2:14" x14ac:dyDescent="0.25">
      <c r="B40" s="64" t="s">
        <v>1263</v>
      </c>
      <c r="C40" s="6"/>
      <c r="D40" s="6"/>
      <c r="E40" s="13">
        <f t="shared" si="0"/>
        <v>0</v>
      </c>
      <c r="F40" s="4"/>
      <c r="G40" s="4"/>
      <c r="H40" s="10">
        <f t="shared" si="1"/>
        <v>0</v>
      </c>
      <c r="I40" s="6">
        <v>450</v>
      </c>
      <c r="J40" s="6">
        <v>374572</v>
      </c>
      <c r="K40" s="13">
        <f t="shared" si="2"/>
        <v>4.9460489258270897E-4</v>
      </c>
      <c r="L40" s="4">
        <v>450</v>
      </c>
      <c r="M40" s="4">
        <v>374572</v>
      </c>
      <c r="N40" s="10">
        <f t="shared" si="3"/>
        <v>1.5833803329004859E-4</v>
      </c>
    </row>
    <row r="41" spans="2:14" x14ac:dyDescent="0.25">
      <c r="B41" s="64" t="s">
        <v>1264</v>
      </c>
      <c r="C41" s="6">
        <v>182.48</v>
      </c>
      <c r="D41" s="6">
        <v>152582</v>
      </c>
      <c r="E41" s="13">
        <f t="shared" si="0"/>
        <v>1.8485217420742599E-4</v>
      </c>
      <c r="F41" s="4">
        <v>79.55</v>
      </c>
      <c r="G41" s="4">
        <v>71584</v>
      </c>
      <c r="H41" s="10">
        <f t="shared" si="1"/>
        <v>9.143383323867965E-5</v>
      </c>
      <c r="I41" s="6">
        <v>89.44</v>
      </c>
      <c r="J41" s="6">
        <v>102276</v>
      </c>
      <c r="K41" s="13">
        <f t="shared" si="2"/>
        <v>1.3505069784657995E-4</v>
      </c>
      <c r="L41" s="4">
        <v>351.46999999999997</v>
      </c>
      <c r="M41" s="4">
        <v>326442</v>
      </c>
      <c r="N41" s="10">
        <f t="shared" si="3"/>
        <v>1.3799265365075351E-4</v>
      </c>
    </row>
    <row r="42" spans="2:14" x14ac:dyDescent="0.25">
      <c r="B42" s="64" t="s">
        <v>1265</v>
      </c>
      <c r="C42" s="6">
        <v>3600</v>
      </c>
      <c r="D42" s="6">
        <v>319008</v>
      </c>
      <c r="E42" s="13">
        <f t="shared" si="0"/>
        <v>3.8647627105138578E-4</v>
      </c>
      <c r="F42" s="4"/>
      <c r="G42" s="4"/>
      <c r="H42" s="10">
        <f t="shared" si="1"/>
        <v>0</v>
      </c>
      <c r="I42" s="6"/>
      <c r="J42" s="6"/>
      <c r="K42" s="13">
        <f t="shared" si="2"/>
        <v>0</v>
      </c>
      <c r="L42" s="4">
        <v>3600</v>
      </c>
      <c r="M42" s="4">
        <v>319008</v>
      </c>
      <c r="N42" s="10">
        <f t="shared" si="3"/>
        <v>1.3485017386187921E-4</v>
      </c>
    </row>
    <row r="43" spans="2:14" x14ac:dyDescent="0.25">
      <c r="B43" s="64" t="s">
        <v>1266</v>
      </c>
      <c r="C43" s="6"/>
      <c r="D43" s="6"/>
      <c r="E43" s="13">
        <f t="shared" si="0"/>
        <v>0</v>
      </c>
      <c r="F43" s="4">
        <v>75.150000000000006</v>
      </c>
      <c r="G43" s="4">
        <v>300662</v>
      </c>
      <c r="H43" s="10">
        <f t="shared" si="1"/>
        <v>3.8403385070976618E-4</v>
      </c>
      <c r="I43" s="6"/>
      <c r="J43" s="6"/>
      <c r="K43" s="13">
        <f t="shared" si="2"/>
        <v>0</v>
      </c>
      <c r="L43" s="4">
        <v>75.150000000000006</v>
      </c>
      <c r="M43" s="4">
        <v>300662</v>
      </c>
      <c r="N43" s="10">
        <f t="shared" si="3"/>
        <v>1.2709500380448242E-4</v>
      </c>
    </row>
    <row r="44" spans="2:14" x14ac:dyDescent="0.25">
      <c r="B44" s="64" t="s">
        <v>1267</v>
      </c>
      <c r="C44" s="6"/>
      <c r="D44" s="6"/>
      <c r="E44" s="13">
        <f t="shared" si="0"/>
        <v>0</v>
      </c>
      <c r="F44" s="4">
        <v>3960</v>
      </c>
      <c r="G44" s="4">
        <v>285815</v>
      </c>
      <c r="H44" s="10">
        <f t="shared" si="1"/>
        <v>3.650698626384838E-4</v>
      </c>
      <c r="I44" s="6"/>
      <c r="J44" s="6"/>
      <c r="K44" s="13">
        <f t="shared" si="2"/>
        <v>0</v>
      </c>
      <c r="L44" s="4">
        <v>3960</v>
      </c>
      <c r="M44" s="4">
        <v>285815</v>
      </c>
      <c r="N44" s="10">
        <f t="shared" si="3"/>
        <v>1.2081892128828433E-4</v>
      </c>
    </row>
    <row r="45" spans="2:14" x14ac:dyDescent="0.25">
      <c r="B45" s="64" t="s">
        <v>1268</v>
      </c>
      <c r="C45" s="6">
        <v>3006</v>
      </c>
      <c r="D45" s="6">
        <v>285436</v>
      </c>
      <c r="E45" s="13">
        <f t="shared" si="0"/>
        <v>3.4580399520959772E-4</v>
      </c>
      <c r="F45" s="4"/>
      <c r="G45" s="4"/>
      <c r="H45" s="10">
        <f t="shared" si="1"/>
        <v>0</v>
      </c>
      <c r="I45" s="6"/>
      <c r="J45" s="6"/>
      <c r="K45" s="13">
        <f t="shared" si="2"/>
        <v>0</v>
      </c>
      <c r="L45" s="4">
        <v>3006</v>
      </c>
      <c r="M45" s="4">
        <v>285436</v>
      </c>
      <c r="N45" s="10">
        <f t="shared" si="3"/>
        <v>1.2065871146315878E-4</v>
      </c>
    </row>
    <row r="46" spans="2:14" x14ac:dyDescent="0.25">
      <c r="B46" s="64" t="s">
        <v>1269</v>
      </c>
      <c r="C46" s="6"/>
      <c r="D46" s="6"/>
      <c r="E46" s="13">
        <f t="shared" si="0"/>
        <v>0</v>
      </c>
      <c r="F46" s="4"/>
      <c r="G46" s="4"/>
      <c r="H46" s="10">
        <f t="shared" si="1"/>
        <v>0</v>
      </c>
      <c r="I46" s="6">
        <v>2250</v>
      </c>
      <c r="J46" s="6">
        <v>255668</v>
      </c>
      <c r="K46" s="13">
        <f t="shared" si="2"/>
        <v>3.3759769464037899E-4</v>
      </c>
      <c r="L46" s="4">
        <v>2250</v>
      </c>
      <c r="M46" s="4">
        <v>255668</v>
      </c>
      <c r="N46" s="10">
        <f t="shared" si="3"/>
        <v>1.0807526535672753E-4</v>
      </c>
    </row>
    <row r="47" spans="2:14" x14ac:dyDescent="0.25">
      <c r="B47" s="64" t="s">
        <v>1270</v>
      </c>
      <c r="C47" s="6"/>
      <c r="D47" s="6"/>
      <c r="E47" s="13">
        <f t="shared" si="0"/>
        <v>0</v>
      </c>
      <c r="F47" s="4">
        <v>68.16</v>
      </c>
      <c r="G47" s="4">
        <v>42954</v>
      </c>
      <c r="H47" s="10">
        <f t="shared" si="1"/>
        <v>5.4864898202590608E-5</v>
      </c>
      <c r="I47" s="6">
        <v>517.5</v>
      </c>
      <c r="J47" s="6">
        <v>152698</v>
      </c>
      <c r="K47" s="13">
        <f t="shared" si="2"/>
        <v>2.0163060209410873E-4</v>
      </c>
      <c r="L47" s="4">
        <v>585.66</v>
      </c>
      <c r="M47" s="4">
        <v>195652</v>
      </c>
      <c r="N47" s="10">
        <f t="shared" si="3"/>
        <v>8.2705468879853782E-5</v>
      </c>
    </row>
    <row r="48" spans="2:14" x14ac:dyDescent="0.25">
      <c r="B48" s="64" t="s">
        <v>1271</v>
      </c>
      <c r="C48" s="6"/>
      <c r="D48" s="6"/>
      <c r="E48" s="13">
        <f t="shared" si="0"/>
        <v>0</v>
      </c>
      <c r="F48" s="4"/>
      <c r="G48" s="4"/>
      <c r="H48" s="10">
        <f t="shared" si="1"/>
        <v>0</v>
      </c>
      <c r="I48" s="6">
        <v>360</v>
      </c>
      <c r="J48" s="6">
        <v>192748</v>
      </c>
      <c r="K48" s="13">
        <f t="shared" si="2"/>
        <v>2.5451476307767793E-4</v>
      </c>
      <c r="L48" s="4">
        <v>360</v>
      </c>
      <c r="M48" s="4">
        <v>192748</v>
      </c>
      <c r="N48" s="10">
        <f t="shared" si="3"/>
        <v>8.1477898082585695E-5</v>
      </c>
    </row>
    <row r="49" spans="2:14" x14ac:dyDescent="0.25">
      <c r="B49" s="64" t="s">
        <v>1272</v>
      </c>
      <c r="C49" s="6"/>
      <c r="D49" s="6"/>
      <c r="E49" s="13">
        <f t="shared" si="0"/>
        <v>0</v>
      </c>
      <c r="F49" s="4"/>
      <c r="G49" s="4"/>
      <c r="H49" s="10">
        <f t="shared" si="1"/>
        <v>0</v>
      </c>
      <c r="I49" s="6">
        <v>3888</v>
      </c>
      <c r="J49" s="6">
        <v>190626</v>
      </c>
      <c r="K49" s="13">
        <f t="shared" si="2"/>
        <v>2.5171276084029633E-4</v>
      </c>
      <c r="L49" s="4">
        <v>3888</v>
      </c>
      <c r="M49" s="4">
        <v>190626</v>
      </c>
      <c r="N49" s="10">
        <f t="shared" si="3"/>
        <v>8.0580892148769266E-5</v>
      </c>
    </row>
    <row r="50" spans="2:14" x14ac:dyDescent="0.25">
      <c r="B50" s="64" t="s">
        <v>1273</v>
      </c>
      <c r="C50" s="6">
        <v>2250</v>
      </c>
      <c r="D50" s="6">
        <v>185106</v>
      </c>
      <c r="E50" s="13">
        <f t="shared" si="0"/>
        <v>2.2425480435988383E-4</v>
      </c>
      <c r="F50" s="4"/>
      <c r="G50" s="4"/>
      <c r="H50" s="10">
        <f t="shared" si="1"/>
        <v>0</v>
      </c>
      <c r="I50" s="6"/>
      <c r="J50" s="6"/>
      <c r="K50" s="13">
        <f t="shared" si="2"/>
        <v>0</v>
      </c>
      <c r="L50" s="4">
        <v>2250</v>
      </c>
      <c r="M50" s="4">
        <v>185106</v>
      </c>
      <c r="N50" s="10">
        <f t="shared" si="3"/>
        <v>7.8247493112639858E-5</v>
      </c>
    </row>
    <row r="51" spans="2:14" x14ac:dyDescent="0.25">
      <c r="B51" s="64" t="s">
        <v>1274</v>
      </c>
      <c r="C51" s="6"/>
      <c r="D51" s="6"/>
      <c r="E51" s="13">
        <f t="shared" si="0"/>
        <v>0</v>
      </c>
      <c r="F51" s="4">
        <v>324</v>
      </c>
      <c r="G51" s="4">
        <v>166986</v>
      </c>
      <c r="H51" s="10">
        <f t="shared" si="1"/>
        <v>2.1329026147175572E-4</v>
      </c>
      <c r="I51" s="6"/>
      <c r="J51" s="6"/>
      <c r="K51" s="13">
        <f t="shared" si="2"/>
        <v>0</v>
      </c>
      <c r="L51" s="4">
        <v>324</v>
      </c>
      <c r="M51" s="4">
        <v>166986</v>
      </c>
      <c r="N51" s="10">
        <f t="shared" si="3"/>
        <v>7.0587857146215029E-5</v>
      </c>
    </row>
    <row r="52" spans="2:14" x14ac:dyDescent="0.25">
      <c r="B52" s="64" t="s">
        <v>1275</v>
      </c>
      <c r="C52" s="6">
        <v>360</v>
      </c>
      <c r="D52" s="6">
        <v>54437</v>
      </c>
      <c r="E52" s="13">
        <f t="shared" si="0"/>
        <v>6.5950097700447291E-5</v>
      </c>
      <c r="F52" s="4">
        <v>144</v>
      </c>
      <c r="G52" s="4">
        <v>92397</v>
      </c>
      <c r="H52" s="10">
        <f t="shared" si="1"/>
        <v>1.1801815894270066E-4</v>
      </c>
      <c r="I52" s="6">
        <v>60</v>
      </c>
      <c r="J52" s="6">
        <v>14292</v>
      </c>
      <c r="K52" s="13">
        <f t="shared" si="2"/>
        <v>1.8871920818406279E-5</v>
      </c>
      <c r="L52" s="4">
        <v>564</v>
      </c>
      <c r="M52" s="4">
        <v>161126</v>
      </c>
      <c r="N52" s="10">
        <f t="shared" si="3"/>
        <v>6.8110734256410972E-5</v>
      </c>
    </row>
    <row r="53" spans="2:14" x14ac:dyDescent="0.25">
      <c r="B53" s="64" t="s">
        <v>1276</v>
      </c>
      <c r="C53" s="6">
        <v>34.5</v>
      </c>
      <c r="D53" s="6">
        <v>22302</v>
      </c>
      <c r="E53" s="13">
        <f t="shared" si="0"/>
        <v>2.7018738705574799E-5</v>
      </c>
      <c r="F53" s="4">
        <v>279</v>
      </c>
      <c r="G53" s="4">
        <v>124890</v>
      </c>
      <c r="H53" s="10">
        <f t="shared" si="1"/>
        <v>1.5952128175540208E-4</v>
      </c>
      <c r="I53" s="6"/>
      <c r="J53" s="6"/>
      <c r="K53" s="13">
        <f t="shared" si="2"/>
        <v>0</v>
      </c>
      <c r="L53" s="4">
        <v>313.5</v>
      </c>
      <c r="M53" s="4">
        <v>147192</v>
      </c>
      <c r="N53" s="10">
        <f t="shared" si="3"/>
        <v>6.2220592559050951E-5</v>
      </c>
    </row>
    <row r="54" spans="2:14" x14ac:dyDescent="0.25">
      <c r="B54" s="64" t="s">
        <v>1277</v>
      </c>
      <c r="C54" s="6">
        <v>446.03000000000003</v>
      </c>
      <c r="D54" s="6">
        <v>42702</v>
      </c>
      <c r="E54" s="13">
        <f t="shared" si="0"/>
        <v>5.1733215864292669E-5</v>
      </c>
      <c r="F54" s="4">
        <v>561.87</v>
      </c>
      <c r="G54" s="4">
        <v>46012</v>
      </c>
      <c r="H54" s="10">
        <f t="shared" si="1"/>
        <v>5.8770864089435185E-5</v>
      </c>
      <c r="I54" s="6">
        <v>669.99000000000012</v>
      </c>
      <c r="J54" s="6">
        <v>53881</v>
      </c>
      <c r="K54" s="13">
        <f t="shared" si="2"/>
        <v>7.1147352757944913E-5</v>
      </c>
      <c r="L54" s="4">
        <v>1677.8900000000003</v>
      </c>
      <c r="M54" s="4">
        <v>142595</v>
      </c>
      <c r="N54" s="10">
        <f t="shared" si="3"/>
        <v>6.0277361513926507E-5</v>
      </c>
    </row>
    <row r="55" spans="2:14" x14ac:dyDescent="0.25">
      <c r="B55" s="64" t="s">
        <v>1278</v>
      </c>
      <c r="C55" s="6">
        <v>23.7</v>
      </c>
      <c r="D55" s="6">
        <v>14254</v>
      </c>
      <c r="E55" s="13">
        <f t="shared" si="0"/>
        <v>1.7268635167664929E-5</v>
      </c>
      <c r="F55" s="4">
        <v>80.77</v>
      </c>
      <c r="G55" s="4">
        <v>72286</v>
      </c>
      <c r="H55" s="10">
        <f t="shared" si="1"/>
        <v>9.2330493818328085E-5</v>
      </c>
      <c r="I55" s="6">
        <v>107.63</v>
      </c>
      <c r="J55" s="6">
        <v>47897</v>
      </c>
      <c r="K55" s="13">
        <f t="shared" si="2"/>
        <v>6.3245759266667057E-5</v>
      </c>
      <c r="L55" s="4">
        <v>212.1</v>
      </c>
      <c r="M55" s="4">
        <v>134437</v>
      </c>
      <c r="N55" s="10">
        <f t="shared" si="3"/>
        <v>5.6828834460168572E-5</v>
      </c>
    </row>
    <row r="56" spans="2:14" x14ac:dyDescent="0.25">
      <c r="B56" s="64" t="s">
        <v>1279</v>
      </c>
      <c r="C56" s="6"/>
      <c r="D56" s="6"/>
      <c r="E56" s="13">
        <f t="shared" si="0"/>
        <v>0</v>
      </c>
      <c r="F56" s="4">
        <v>499.5</v>
      </c>
      <c r="G56" s="4">
        <v>79114</v>
      </c>
      <c r="H56" s="10">
        <f t="shared" si="1"/>
        <v>1.010518591143957E-4</v>
      </c>
      <c r="I56" s="6">
        <v>360</v>
      </c>
      <c r="J56" s="6">
        <v>53568</v>
      </c>
      <c r="K56" s="13">
        <f t="shared" si="2"/>
        <v>7.0734050825663831E-5</v>
      </c>
      <c r="L56" s="4">
        <v>859.5</v>
      </c>
      <c r="M56" s="4">
        <v>132682</v>
      </c>
      <c r="N56" s="10">
        <f t="shared" si="3"/>
        <v>5.6086965744877431E-5</v>
      </c>
    </row>
    <row r="57" spans="2:14" x14ac:dyDescent="0.25">
      <c r="B57" s="64" t="s">
        <v>1280</v>
      </c>
      <c r="C57" s="6">
        <v>1840.5</v>
      </c>
      <c r="D57" s="6">
        <v>121536</v>
      </c>
      <c r="E57" s="13">
        <f t="shared" si="0"/>
        <v>1.472401321549968E-4</v>
      </c>
      <c r="F57" s="4">
        <v>12</v>
      </c>
      <c r="G57" s="4">
        <v>497</v>
      </c>
      <c r="H57" s="10">
        <f t="shared" si="1"/>
        <v>6.3481525368271946E-7</v>
      </c>
      <c r="I57" s="6"/>
      <c r="J57" s="6"/>
      <c r="K57" s="13">
        <f t="shared" si="2"/>
        <v>0</v>
      </c>
      <c r="L57" s="4">
        <v>1852.5</v>
      </c>
      <c r="M57" s="4">
        <v>122033</v>
      </c>
      <c r="N57" s="10">
        <f t="shared" si="3"/>
        <v>5.1585450104344429E-5</v>
      </c>
    </row>
    <row r="58" spans="2:14" x14ac:dyDescent="0.25">
      <c r="B58" s="64" t="s">
        <v>1281</v>
      </c>
      <c r="C58" s="6">
        <v>324</v>
      </c>
      <c r="D58" s="6">
        <v>89010</v>
      </c>
      <c r="E58" s="13">
        <f t="shared" si="0"/>
        <v>1.0783507901458223E-4</v>
      </c>
      <c r="F58" s="4"/>
      <c r="G58" s="4"/>
      <c r="H58" s="10">
        <f t="shared" si="1"/>
        <v>0</v>
      </c>
      <c r="I58" s="6"/>
      <c r="J58" s="6"/>
      <c r="K58" s="13">
        <f t="shared" si="2"/>
        <v>0</v>
      </c>
      <c r="L58" s="4">
        <v>324</v>
      </c>
      <c r="M58" s="4">
        <v>89010</v>
      </c>
      <c r="N58" s="10">
        <f t="shared" si="3"/>
        <v>3.7626059457586859E-5</v>
      </c>
    </row>
    <row r="59" spans="2:14" x14ac:dyDescent="0.25">
      <c r="B59" s="64" t="s">
        <v>1282</v>
      </c>
      <c r="C59" s="6"/>
      <c r="D59" s="6"/>
      <c r="E59" s="13">
        <f t="shared" si="0"/>
        <v>0</v>
      </c>
      <c r="F59" s="4"/>
      <c r="G59" s="4"/>
      <c r="H59" s="10">
        <f t="shared" si="1"/>
        <v>0</v>
      </c>
      <c r="I59" s="6">
        <v>294</v>
      </c>
      <c r="J59" s="6">
        <v>84616</v>
      </c>
      <c r="K59" s="13">
        <f t="shared" si="2"/>
        <v>1.1173148978241434E-4</v>
      </c>
      <c r="L59" s="4">
        <v>294</v>
      </c>
      <c r="M59" s="4">
        <v>84616</v>
      </c>
      <c r="N59" s="10">
        <f t="shared" si="3"/>
        <v>3.5768640007450506E-5</v>
      </c>
    </row>
    <row r="60" spans="2:14" x14ac:dyDescent="0.25">
      <c r="B60" s="64" t="s">
        <v>1283</v>
      </c>
      <c r="C60" s="6"/>
      <c r="D60" s="6"/>
      <c r="E60" s="13">
        <f t="shared" si="0"/>
        <v>0</v>
      </c>
      <c r="F60" s="4"/>
      <c r="G60" s="4"/>
      <c r="H60" s="10">
        <f t="shared" si="1"/>
        <v>0</v>
      </c>
      <c r="I60" s="6">
        <v>99</v>
      </c>
      <c r="J60" s="6">
        <v>62321</v>
      </c>
      <c r="K60" s="13">
        <f t="shared" si="2"/>
        <v>8.2291979941498581E-5</v>
      </c>
      <c r="L60" s="4">
        <v>99</v>
      </c>
      <c r="M60" s="4">
        <v>62321</v>
      </c>
      <c r="N60" s="10">
        <f t="shared" si="3"/>
        <v>2.6344159661344466E-5</v>
      </c>
    </row>
    <row r="61" spans="2:14" x14ac:dyDescent="0.25">
      <c r="B61" s="64" t="s">
        <v>1284</v>
      </c>
      <c r="C61" s="6"/>
      <c r="D61" s="6"/>
      <c r="E61" s="13">
        <f t="shared" si="0"/>
        <v>0</v>
      </c>
      <c r="F61" s="4"/>
      <c r="G61" s="4"/>
      <c r="H61" s="10">
        <f t="shared" si="1"/>
        <v>0</v>
      </c>
      <c r="I61" s="6">
        <v>81.75</v>
      </c>
      <c r="J61" s="6">
        <v>59303</v>
      </c>
      <c r="K61" s="13">
        <f t="shared" si="2"/>
        <v>7.8306851405957704E-5</v>
      </c>
      <c r="L61" s="4">
        <v>81.75</v>
      </c>
      <c r="M61" s="4">
        <v>59303</v>
      </c>
      <c r="N61" s="10">
        <f t="shared" si="3"/>
        <v>2.5068399101373705E-5</v>
      </c>
    </row>
    <row r="62" spans="2:14" x14ac:dyDescent="0.25">
      <c r="B62" s="64" t="s">
        <v>1285</v>
      </c>
      <c r="C62" s="6"/>
      <c r="D62" s="6"/>
      <c r="E62" s="13">
        <f t="shared" si="0"/>
        <v>0</v>
      </c>
      <c r="F62" s="4"/>
      <c r="G62" s="4"/>
      <c r="H62" s="10">
        <f t="shared" si="1"/>
        <v>0</v>
      </c>
      <c r="I62" s="6">
        <v>360</v>
      </c>
      <c r="J62" s="6">
        <v>55557</v>
      </c>
      <c r="K62" s="13">
        <f t="shared" si="2"/>
        <v>7.3360432753162436E-5</v>
      </c>
      <c r="L62" s="4">
        <v>360</v>
      </c>
      <c r="M62" s="4">
        <v>55557</v>
      </c>
      <c r="N62" s="10">
        <f t="shared" si="3"/>
        <v>2.3484900407652549E-5</v>
      </c>
    </row>
    <row r="63" spans="2:14" x14ac:dyDescent="0.25">
      <c r="B63" s="64" t="s">
        <v>1286</v>
      </c>
      <c r="C63" s="6"/>
      <c r="D63" s="6"/>
      <c r="E63" s="13">
        <f t="shared" si="0"/>
        <v>0</v>
      </c>
      <c r="F63" s="4"/>
      <c r="G63" s="4"/>
      <c r="H63" s="10">
        <f t="shared" si="1"/>
        <v>0</v>
      </c>
      <c r="I63" s="6">
        <v>9</v>
      </c>
      <c r="J63" s="6">
        <v>54396</v>
      </c>
      <c r="K63" s="13">
        <f t="shared" si="2"/>
        <v>7.1827386288694922E-5</v>
      </c>
      <c r="L63" s="4">
        <v>9</v>
      </c>
      <c r="M63" s="4">
        <v>54396</v>
      </c>
      <c r="N63" s="10">
        <f t="shared" si="3"/>
        <v>2.2994125719075328E-5</v>
      </c>
    </row>
    <row r="64" spans="2:14" x14ac:dyDescent="0.25">
      <c r="B64" s="64" t="s">
        <v>1287</v>
      </c>
      <c r="C64" s="6"/>
      <c r="D64" s="6"/>
      <c r="E64" s="13">
        <f t="shared" si="0"/>
        <v>0</v>
      </c>
      <c r="F64" s="4">
        <v>189</v>
      </c>
      <c r="G64" s="4">
        <v>51272</v>
      </c>
      <c r="H64" s="10">
        <f t="shared" si="1"/>
        <v>6.5489431965433376E-5</v>
      </c>
      <c r="I64" s="6">
        <v>3</v>
      </c>
      <c r="J64" s="6">
        <v>1200</v>
      </c>
      <c r="K64" s="13">
        <f t="shared" si="2"/>
        <v>1.5845441493204264E-6</v>
      </c>
      <c r="L64" s="4">
        <v>192</v>
      </c>
      <c r="M64" s="4">
        <v>52472</v>
      </c>
      <c r="N64" s="10">
        <f t="shared" si="3"/>
        <v>2.2180817794163552E-5</v>
      </c>
    </row>
    <row r="65" spans="2:14" x14ac:dyDescent="0.25">
      <c r="B65" s="64" t="s">
        <v>1288</v>
      </c>
      <c r="C65" s="6">
        <v>63</v>
      </c>
      <c r="D65" s="6">
        <v>35968</v>
      </c>
      <c r="E65" s="13">
        <f t="shared" si="0"/>
        <v>4.3575015413959038E-5</v>
      </c>
      <c r="F65" s="4"/>
      <c r="G65" s="4"/>
      <c r="H65" s="10">
        <f t="shared" si="1"/>
        <v>0</v>
      </c>
      <c r="I65" s="6">
        <v>1.5</v>
      </c>
      <c r="J65" s="6">
        <v>2829</v>
      </c>
      <c r="K65" s="13">
        <f t="shared" si="2"/>
        <v>3.7355628320229052E-6</v>
      </c>
      <c r="L65" s="4">
        <v>64.5</v>
      </c>
      <c r="M65" s="4">
        <v>38797</v>
      </c>
      <c r="N65" s="10">
        <f t="shared" si="3"/>
        <v>1.6400159855926272E-5</v>
      </c>
    </row>
    <row r="66" spans="2:14" x14ac:dyDescent="0.25">
      <c r="B66" s="64" t="s">
        <v>1289</v>
      </c>
      <c r="C66" s="6">
        <v>43</v>
      </c>
      <c r="D66" s="6">
        <v>30771</v>
      </c>
      <c r="E66" s="13">
        <f t="shared" si="0"/>
        <v>3.7278881208377824E-5</v>
      </c>
      <c r="F66" s="4">
        <v>0.75</v>
      </c>
      <c r="G66" s="4">
        <v>1229</v>
      </c>
      <c r="H66" s="10">
        <f t="shared" si="1"/>
        <v>1.5697946615212518E-6</v>
      </c>
      <c r="I66" s="6">
        <v>42.62</v>
      </c>
      <c r="J66" s="6">
        <v>5545</v>
      </c>
      <c r="K66" s="13">
        <f t="shared" si="2"/>
        <v>7.3219144233181367E-6</v>
      </c>
      <c r="L66" s="4">
        <v>86.37</v>
      </c>
      <c r="M66" s="4">
        <v>37545</v>
      </c>
      <c r="N66" s="10">
        <f t="shared" si="3"/>
        <v>1.5870917900630252E-5</v>
      </c>
    </row>
    <row r="67" spans="2:14" x14ac:dyDescent="0.25">
      <c r="B67" s="64" t="s">
        <v>1290</v>
      </c>
      <c r="C67" s="6"/>
      <c r="D67" s="6"/>
      <c r="E67" s="13">
        <f t="shared" si="0"/>
        <v>0</v>
      </c>
      <c r="F67" s="4">
        <v>30</v>
      </c>
      <c r="G67" s="4">
        <v>31056</v>
      </c>
      <c r="H67" s="10">
        <f t="shared" si="1"/>
        <v>3.9667650942395443E-5</v>
      </c>
      <c r="I67" s="6"/>
      <c r="J67" s="6"/>
      <c r="K67" s="13">
        <f t="shared" si="2"/>
        <v>0</v>
      </c>
      <c r="L67" s="4">
        <v>30</v>
      </c>
      <c r="M67" s="4">
        <v>31056</v>
      </c>
      <c r="N67" s="10">
        <f t="shared" si="3"/>
        <v>1.3127905881528115E-5</v>
      </c>
    </row>
    <row r="68" spans="2:14" x14ac:dyDescent="0.25">
      <c r="B68" s="64" t="s">
        <v>1291</v>
      </c>
      <c r="C68" s="6">
        <v>270</v>
      </c>
      <c r="D68" s="6">
        <v>27167</v>
      </c>
      <c r="E68" s="13">
        <f t="shared" si="0"/>
        <v>3.2912656910337663E-5</v>
      </c>
      <c r="F68" s="4"/>
      <c r="G68" s="4"/>
      <c r="H68" s="10">
        <f t="shared" si="1"/>
        <v>0</v>
      </c>
      <c r="I68" s="6"/>
      <c r="J68" s="6"/>
      <c r="K68" s="13">
        <f t="shared" si="2"/>
        <v>0</v>
      </c>
      <c r="L68" s="4">
        <v>270</v>
      </c>
      <c r="M68" s="4">
        <v>27167</v>
      </c>
      <c r="N68" s="10">
        <f t="shared" si="3"/>
        <v>1.148395862582027E-5</v>
      </c>
    </row>
    <row r="69" spans="2:14" x14ac:dyDescent="0.25">
      <c r="B69" s="64" t="s">
        <v>1292</v>
      </c>
      <c r="C69" s="6">
        <v>52.5</v>
      </c>
      <c r="D69" s="6">
        <v>25241</v>
      </c>
      <c r="E69" s="13">
        <f t="shared" si="0"/>
        <v>3.0579319507999891E-5</v>
      </c>
      <c r="F69" s="4"/>
      <c r="G69" s="4"/>
      <c r="H69" s="10">
        <f t="shared" si="1"/>
        <v>0</v>
      </c>
      <c r="I69" s="6"/>
      <c r="J69" s="6"/>
      <c r="K69" s="13">
        <f t="shared" si="2"/>
        <v>0</v>
      </c>
      <c r="L69" s="4">
        <v>52.5</v>
      </c>
      <c r="M69" s="4">
        <v>25241</v>
      </c>
      <c r="N69" s="10">
        <f t="shared" si="3"/>
        <v>1.0669805266475114E-5</v>
      </c>
    </row>
    <row r="70" spans="2:14" x14ac:dyDescent="0.25">
      <c r="B70" s="64" t="s">
        <v>1293</v>
      </c>
      <c r="C70" s="6">
        <v>6</v>
      </c>
      <c r="D70" s="6">
        <v>1400</v>
      </c>
      <c r="E70" s="13">
        <f t="shared" ref="E70:E94" si="4">IFERROR(D70/$D$94,0)</f>
        <v>1.6960915697159323E-6</v>
      </c>
      <c r="F70" s="4"/>
      <c r="G70" s="4"/>
      <c r="H70" s="10">
        <f t="shared" ref="H70:H94" si="5">IFERROR(G70/$G$94,0)</f>
        <v>0</v>
      </c>
      <c r="I70" s="6">
        <v>19.45</v>
      </c>
      <c r="J70" s="6">
        <v>22662</v>
      </c>
      <c r="K70" s="13">
        <f t="shared" ref="K70:K94" si="6">IFERROR(J70/$J$94,0)</f>
        <v>2.9924116259916252E-5</v>
      </c>
      <c r="L70" s="4">
        <v>25.45</v>
      </c>
      <c r="M70" s="4">
        <v>24062</v>
      </c>
      <c r="N70" s="10">
        <f t="shared" ref="N70:N94" si="7">IFERROR(M70/$M$94,0)</f>
        <v>1.0171421667997473E-5</v>
      </c>
    </row>
    <row r="71" spans="2:14" x14ac:dyDescent="0.25">
      <c r="B71" s="64" t="s">
        <v>1294</v>
      </c>
      <c r="C71" s="6"/>
      <c r="D71" s="6"/>
      <c r="E71" s="13">
        <f t="shared" si="4"/>
        <v>0</v>
      </c>
      <c r="F71" s="4">
        <v>180</v>
      </c>
      <c r="G71" s="4">
        <v>14059</v>
      </c>
      <c r="H71" s="10">
        <f t="shared" si="5"/>
        <v>1.7957480184155639E-5</v>
      </c>
      <c r="I71" s="6"/>
      <c r="J71" s="6"/>
      <c r="K71" s="13">
        <f t="shared" si="6"/>
        <v>0</v>
      </c>
      <c r="L71" s="4">
        <v>180</v>
      </c>
      <c r="M71" s="4">
        <v>14059</v>
      </c>
      <c r="N71" s="10">
        <f t="shared" si="7"/>
        <v>5.9429813494462836E-6</v>
      </c>
    </row>
    <row r="72" spans="2:14" x14ac:dyDescent="0.25">
      <c r="B72" s="64" t="s">
        <v>1295</v>
      </c>
      <c r="C72" s="6">
        <v>22.5</v>
      </c>
      <c r="D72" s="6">
        <v>13477</v>
      </c>
      <c r="E72" s="13">
        <f t="shared" si="4"/>
        <v>1.6327304346472586E-5</v>
      </c>
      <c r="F72" s="4"/>
      <c r="G72" s="4"/>
      <c r="H72" s="10">
        <f t="shared" si="5"/>
        <v>0</v>
      </c>
      <c r="I72" s="6"/>
      <c r="J72" s="6"/>
      <c r="K72" s="13">
        <f t="shared" si="6"/>
        <v>0</v>
      </c>
      <c r="L72" s="4">
        <v>22.5</v>
      </c>
      <c r="M72" s="4">
        <v>13477</v>
      </c>
      <c r="N72" s="10">
        <f t="shared" si="7"/>
        <v>5.6969599293326379E-6</v>
      </c>
    </row>
    <row r="73" spans="2:14" x14ac:dyDescent="0.25">
      <c r="B73" s="64" t="s">
        <v>1296</v>
      </c>
      <c r="C73" s="6"/>
      <c r="D73" s="6"/>
      <c r="E73" s="13">
        <f t="shared" si="4"/>
        <v>0</v>
      </c>
      <c r="F73" s="4"/>
      <c r="G73" s="4"/>
      <c r="H73" s="10">
        <f t="shared" si="5"/>
        <v>0</v>
      </c>
      <c r="I73" s="6">
        <v>161.69999999999999</v>
      </c>
      <c r="J73" s="6">
        <v>10430</v>
      </c>
      <c r="K73" s="13">
        <f t="shared" si="6"/>
        <v>1.3772329564510039E-5</v>
      </c>
      <c r="L73" s="4">
        <v>161.69999999999999</v>
      </c>
      <c r="M73" s="4">
        <v>10430</v>
      </c>
      <c r="N73" s="10">
        <f t="shared" si="7"/>
        <v>4.4089405700778676E-6</v>
      </c>
    </row>
    <row r="74" spans="2:14" x14ac:dyDescent="0.25">
      <c r="B74" s="64" t="s">
        <v>1297</v>
      </c>
      <c r="C74" s="6"/>
      <c r="D74" s="6"/>
      <c r="E74" s="13">
        <f t="shared" si="4"/>
        <v>0</v>
      </c>
      <c r="F74" s="4"/>
      <c r="G74" s="4"/>
      <c r="H74" s="10">
        <f t="shared" si="5"/>
        <v>0</v>
      </c>
      <c r="I74" s="6">
        <v>11.25</v>
      </c>
      <c r="J74" s="6">
        <v>9470</v>
      </c>
      <c r="K74" s="13">
        <f t="shared" si="6"/>
        <v>1.2504694245053699E-5</v>
      </c>
      <c r="L74" s="4">
        <v>11.25</v>
      </c>
      <c r="M74" s="4">
        <v>9470</v>
      </c>
      <c r="N74" s="10">
        <f t="shared" si="7"/>
        <v>4.0031320420553602E-6</v>
      </c>
    </row>
    <row r="75" spans="2:14" x14ac:dyDescent="0.25">
      <c r="B75" s="64" t="s">
        <v>1298</v>
      </c>
      <c r="C75" s="6"/>
      <c r="D75" s="6"/>
      <c r="E75" s="13">
        <f t="shared" si="4"/>
        <v>0</v>
      </c>
      <c r="F75" s="4">
        <v>9</v>
      </c>
      <c r="G75" s="4">
        <v>5126</v>
      </c>
      <c r="H75" s="10">
        <f t="shared" si="5"/>
        <v>6.547410443415734E-6</v>
      </c>
      <c r="I75" s="6">
        <v>5.6</v>
      </c>
      <c r="J75" s="6">
        <v>2251</v>
      </c>
      <c r="K75" s="13">
        <f t="shared" si="6"/>
        <v>2.9723407334335667E-6</v>
      </c>
      <c r="L75" s="4">
        <v>14.6</v>
      </c>
      <c r="M75" s="4">
        <v>7377</v>
      </c>
      <c r="N75" s="10">
        <f t="shared" si="7"/>
        <v>3.1183849075229557E-6</v>
      </c>
    </row>
    <row r="76" spans="2:14" x14ac:dyDescent="0.25">
      <c r="B76" s="64" t="s">
        <v>1299</v>
      </c>
      <c r="C76" s="6"/>
      <c r="D76" s="6"/>
      <c r="E76" s="13">
        <f t="shared" si="4"/>
        <v>0</v>
      </c>
      <c r="F76" s="4">
        <v>27</v>
      </c>
      <c r="G76" s="4">
        <v>7137</v>
      </c>
      <c r="H76" s="10">
        <f t="shared" si="5"/>
        <v>9.1160492264256909E-6</v>
      </c>
      <c r="I76" s="6"/>
      <c r="J76" s="6"/>
      <c r="K76" s="13">
        <f t="shared" si="6"/>
        <v>0</v>
      </c>
      <c r="L76" s="4">
        <v>27</v>
      </c>
      <c r="M76" s="4">
        <v>7137</v>
      </c>
      <c r="N76" s="10">
        <f t="shared" si="7"/>
        <v>3.0169327755173286E-6</v>
      </c>
    </row>
    <row r="77" spans="2:14" x14ac:dyDescent="0.25">
      <c r="B77" s="64" t="s">
        <v>1300</v>
      </c>
      <c r="C77" s="6"/>
      <c r="D77" s="6"/>
      <c r="E77" s="13">
        <f t="shared" si="4"/>
        <v>0</v>
      </c>
      <c r="F77" s="4"/>
      <c r="G77" s="4"/>
      <c r="H77" s="10">
        <f t="shared" si="5"/>
        <v>0</v>
      </c>
      <c r="I77" s="6">
        <v>81.05</v>
      </c>
      <c r="J77" s="6">
        <v>6952</v>
      </c>
      <c r="K77" s="13">
        <f t="shared" si="6"/>
        <v>9.1797924383963365E-6</v>
      </c>
      <c r="L77" s="4">
        <v>81.05</v>
      </c>
      <c r="M77" s="4">
        <v>6952</v>
      </c>
      <c r="N77" s="10">
        <f t="shared" si="7"/>
        <v>2.9387300904296579E-6</v>
      </c>
    </row>
    <row r="78" spans="2:14" x14ac:dyDescent="0.25">
      <c r="B78" s="64" t="s">
        <v>1301</v>
      </c>
      <c r="C78" s="6">
        <v>10</v>
      </c>
      <c r="D78" s="6">
        <v>4265</v>
      </c>
      <c r="E78" s="13">
        <f t="shared" si="4"/>
        <v>5.1670218177417507E-6</v>
      </c>
      <c r="F78" s="4">
        <v>4</v>
      </c>
      <c r="G78" s="4">
        <v>1431</v>
      </c>
      <c r="H78" s="10">
        <f t="shared" si="5"/>
        <v>1.8278081046679508E-6</v>
      </c>
      <c r="I78" s="6">
        <v>4.4000000000000004</v>
      </c>
      <c r="J78" s="6">
        <v>1028</v>
      </c>
      <c r="K78" s="13">
        <f t="shared" si="6"/>
        <v>1.3574261545844986E-6</v>
      </c>
      <c r="L78" s="4">
        <v>18.399999999999999</v>
      </c>
      <c r="M78" s="4">
        <v>6724</v>
      </c>
      <c r="N78" s="10">
        <f t="shared" si="7"/>
        <v>2.8423505650243126E-6</v>
      </c>
    </row>
    <row r="79" spans="2:14" x14ac:dyDescent="0.25">
      <c r="B79" s="64" t="s">
        <v>1302</v>
      </c>
      <c r="C79" s="6"/>
      <c r="D79" s="6"/>
      <c r="E79" s="13">
        <f t="shared" si="4"/>
        <v>0</v>
      </c>
      <c r="F79" s="4">
        <v>18</v>
      </c>
      <c r="G79" s="4">
        <v>6423</v>
      </c>
      <c r="H79" s="10">
        <f t="shared" si="5"/>
        <v>8.2040611155012212E-6</v>
      </c>
      <c r="I79" s="6"/>
      <c r="J79" s="6"/>
      <c r="K79" s="13">
        <f t="shared" si="6"/>
        <v>0</v>
      </c>
      <c r="L79" s="4">
        <v>18</v>
      </c>
      <c r="M79" s="4">
        <v>6423</v>
      </c>
      <c r="N79" s="10">
        <f t="shared" si="7"/>
        <v>2.715112682800589E-6</v>
      </c>
    </row>
    <row r="80" spans="2:14" x14ac:dyDescent="0.25">
      <c r="B80" s="64" t="s">
        <v>1303</v>
      </c>
      <c r="C80" s="6">
        <v>13.03</v>
      </c>
      <c r="D80" s="6">
        <v>6388</v>
      </c>
      <c r="E80" s="13">
        <f t="shared" si="4"/>
        <v>7.7390235338181251E-6</v>
      </c>
      <c r="F80" s="4"/>
      <c r="G80" s="4"/>
      <c r="H80" s="10">
        <f t="shared" si="5"/>
        <v>0</v>
      </c>
      <c r="I80" s="6"/>
      <c r="J80" s="6"/>
      <c r="K80" s="13">
        <f t="shared" si="6"/>
        <v>0</v>
      </c>
      <c r="L80" s="4">
        <v>13.03</v>
      </c>
      <c r="M80" s="4">
        <v>6388</v>
      </c>
      <c r="N80" s="10">
        <f t="shared" si="7"/>
        <v>2.7003175802164347E-6</v>
      </c>
    </row>
    <row r="81" spans="2:14" x14ac:dyDescent="0.25">
      <c r="B81" s="64" t="s">
        <v>1304</v>
      </c>
      <c r="C81" s="6">
        <v>4.5</v>
      </c>
      <c r="D81" s="6">
        <v>4930</v>
      </c>
      <c r="E81" s="13">
        <f t="shared" si="4"/>
        <v>5.9726653133568188E-6</v>
      </c>
      <c r="F81" s="4"/>
      <c r="G81" s="4"/>
      <c r="H81" s="10">
        <f t="shared" si="5"/>
        <v>0</v>
      </c>
      <c r="I81" s="6"/>
      <c r="J81" s="6"/>
      <c r="K81" s="13">
        <f t="shared" si="6"/>
        <v>0</v>
      </c>
      <c r="L81" s="4">
        <v>4.5</v>
      </c>
      <c r="M81" s="4">
        <v>4930</v>
      </c>
      <c r="N81" s="10">
        <f t="shared" si="7"/>
        <v>2.0839958782822517E-6</v>
      </c>
    </row>
    <row r="82" spans="2:14" x14ac:dyDescent="0.25">
      <c r="B82" s="64" t="s">
        <v>1305</v>
      </c>
      <c r="C82" s="6"/>
      <c r="D82" s="6"/>
      <c r="E82" s="13">
        <f t="shared" si="4"/>
        <v>0</v>
      </c>
      <c r="F82" s="4">
        <v>4.5</v>
      </c>
      <c r="G82" s="4">
        <v>4392</v>
      </c>
      <c r="H82" s="10">
        <f t="shared" si="5"/>
        <v>5.6098764470311946E-6</v>
      </c>
      <c r="I82" s="6"/>
      <c r="J82" s="6"/>
      <c r="K82" s="13">
        <f t="shared" si="6"/>
        <v>0</v>
      </c>
      <c r="L82" s="4">
        <v>4.5</v>
      </c>
      <c r="M82" s="4">
        <v>4392</v>
      </c>
      <c r="N82" s="10">
        <f t="shared" si="7"/>
        <v>1.8565740157029715E-6</v>
      </c>
    </row>
    <row r="83" spans="2:14" x14ac:dyDescent="0.25">
      <c r="B83" s="64" t="s">
        <v>1306</v>
      </c>
      <c r="C83" s="6">
        <v>0.9</v>
      </c>
      <c r="D83" s="6">
        <v>188</v>
      </c>
      <c r="E83" s="13">
        <f t="shared" si="4"/>
        <v>2.2776086793328233E-7</v>
      </c>
      <c r="F83" s="4">
        <v>19.5</v>
      </c>
      <c r="G83" s="4">
        <v>2900</v>
      </c>
      <c r="H83" s="10">
        <f t="shared" si="5"/>
        <v>3.704153391710033E-6</v>
      </c>
      <c r="I83" s="6">
        <v>0.94</v>
      </c>
      <c r="J83" s="6">
        <v>453</v>
      </c>
      <c r="K83" s="13">
        <f t="shared" si="6"/>
        <v>5.9816541636846098E-7</v>
      </c>
      <c r="L83" s="4">
        <v>21.34</v>
      </c>
      <c r="M83" s="4">
        <v>3541</v>
      </c>
      <c r="N83" s="10">
        <f t="shared" si="7"/>
        <v>1.4968416642996863E-6</v>
      </c>
    </row>
    <row r="84" spans="2:14" x14ac:dyDescent="0.25">
      <c r="B84" s="64" t="s">
        <v>1307</v>
      </c>
      <c r="C84" s="6">
        <v>1.5</v>
      </c>
      <c r="D84" s="6">
        <v>2535</v>
      </c>
      <c r="E84" s="13">
        <f t="shared" si="4"/>
        <v>3.071137235164206E-6</v>
      </c>
      <c r="F84" s="4"/>
      <c r="G84" s="4"/>
      <c r="H84" s="10">
        <f t="shared" si="5"/>
        <v>0</v>
      </c>
      <c r="I84" s="6"/>
      <c r="J84" s="6"/>
      <c r="K84" s="13">
        <f t="shared" si="6"/>
        <v>0</v>
      </c>
      <c r="L84" s="4">
        <v>1.5</v>
      </c>
      <c r="M84" s="4">
        <v>2535</v>
      </c>
      <c r="N84" s="10">
        <f t="shared" si="7"/>
        <v>1.0715881443094336E-6</v>
      </c>
    </row>
    <row r="85" spans="2:14" x14ac:dyDescent="0.25">
      <c r="B85" s="64" t="s">
        <v>1308</v>
      </c>
      <c r="C85" s="6">
        <v>2.25</v>
      </c>
      <c r="D85" s="6">
        <v>1577</v>
      </c>
      <c r="E85" s="13">
        <f t="shared" si="4"/>
        <v>1.9105260038871609E-6</v>
      </c>
      <c r="F85" s="4"/>
      <c r="G85" s="4"/>
      <c r="H85" s="10">
        <f t="shared" si="5"/>
        <v>0</v>
      </c>
      <c r="I85" s="6"/>
      <c r="J85" s="6"/>
      <c r="K85" s="13">
        <f t="shared" si="6"/>
        <v>0</v>
      </c>
      <c r="L85" s="4">
        <v>2.25</v>
      </c>
      <c r="M85" s="4">
        <v>1577</v>
      </c>
      <c r="N85" s="10">
        <f t="shared" si="7"/>
        <v>6.6662505072030647E-7</v>
      </c>
    </row>
    <row r="86" spans="2:14" x14ac:dyDescent="0.25">
      <c r="B86" s="64" t="s">
        <v>1309</v>
      </c>
      <c r="C86" s="6">
        <v>4.5</v>
      </c>
      <c r="D86" s="6">
        <v>1500</v>
      </c>
      <c r="E86" s="13">
        <f t="shared" si="4"/>
        <v>1.8172409675527845E-6</v>
      </c>
      <c r="F86" s="4"/>
      <c r="G86" s="4"/>
      <c r="H86" s="10">
        <f t="shared" si="5"/>
        <v>0</v>
      </c>
      <c r="I86" s="6"/>
      <c r="J86" s="6"/>
      <c r="K86" s="13">
        <f t="shared" si="6"/>
        <v>0</v>
      </c>
      <c r="L86" s="4">
        <v>4.5</v>
      </c>
      <c r="M86" s="4">
        <v>1500</v>
      </c>
      <c r="N86" s="10">
        <f t="shared" si="7"/>
        <v>6.3407582503516782E-7</v>
      </c>
    </row>
    <row r="87" spans="2:14" x14ac:dyDescent="0.25">
      <c r="B87" s="64" t="s">
        <v>1310</v>
      </c>
      <c r="C87" s="6"/>
      <c r="D87" s="6"/>
      <c r="E87" s="13">
        <f t="shared" si="4"/>
        <v>0</v>
      </c>
      <c r="F87" s="4">
        <v>1</v>
      </c>
      <c r="G87" s="4">
        <v>1382</v>
      </c>
      <c r="H87" s="10">
        <f t="shared" si="5"/>
        <v>1.7652206852907811E-6</v>
      </c>
      <c r="I87" s="6"/>
      <c r="J87" s="6"/>
      <c r="K87" s="13">
        <f t="shared" si="6"/>
        <v>0</v>
      </c>
      <c r="L87" s="4">
        <v>1</v>
      </c>
      <c r="M87" s="4">
        <v>1382</v>
      </c>
      <c r="N87" s="10">
        <f t="shared" si="7"/>
        <v>5.841951934657347E-7</v>
      </c>
    </row>
    <row r="88" spans="2:14" x14ac:dyDescent="0.25">
      <c r="B88" s="64" t="s">
        <v>1311</v>
      </c>
      <c r="C88" s="6"/>
      <c r="D88" s="6"/>
      <c r="E88" s="13">
        <f t="shared" si="4"/>
        <v>0</v>
      </c>
      <c r="F88" s="4"/>
      <c r="G88" s="4"/>
      <c r="H88" s="10">
        <f t="shared" si="5"/>
        <v>0</v>
      </c>
      <c r="I88" s="6">
        <v>1.5</v>
      </c>
      <c r="J88" s="6">
        <v>808</v>
      </c>
      <c r="K88" s="13">
        <f t="shared" si="6"/>
        <v>1.0669263938757537E-6</v>
      </c>
      <c r="L88" s="4">
        <v>1.5</v>
      </c>
      <c r="M88" s="4">
        <v>808</v>
      </c>
      <c r="N88" s="10">
        <f t="shared" si="7"/>
        <v>3.4155551108561043E-7</v>
      </c>
    </row>
    <row r="89" spans="2:14" x14ac:dyDescent="0.25">
      <c r="B89" s="64" t="s">
        <v>1312</v>
      </c>
      <c r="C89" s="6">
        <v>4.5</v>
      </c>
      <c r="D89" s="6">
        <v>41</v>
      </c>
      <c r="E89" s="13">
        <f t="shared" si="4"/>
        <v>4.9671253113109444E-8</v>
      </c>
      <c r="F89" s="4">
        <v>9</v>
      </c>
      <c r="G89" s="4">
        <v>477</v>
      </c>
      <c r="H89" s="10">
        <f t="shared" si="5"/>
        <v>6.0926936822265022E-7</v>
      </c>
      <c r="I89" s="6"/>
      <c r="J89" s="6"/>
      <c r="K89" s="13">
        <f t="shared" si="6"/>
        <v>0</v>
      </c>
      <c r="L89" s="4">
        <v>13.5</v>
      </c>
      <c r="M89" s="4">
        <v>518</v>
      </c>
      <c r="N89" s="10">
        <f t="shared" si="7"/>
        <v>2.1896751824547796E-7</v>
      </c>
    </row>
    <row r="90" spans="2:14" x14ac:dyDescent="0.25">
      <c r="B90" s="64" t="s">
        <v>1313</v>
      </c>
      <c r="C90" s="6"/>
      <c r="D90" s="6"/>
      <c r="E90" s="13">
        <f t="shared" si="4"/>
        <v>0</v>
      </c>
      <c r="F90" s="4"/>
      <c r="G90" s="4"/>
      <c r="H90" s="10">
        <f t="shared" si="5"/>
        <v>0</v>
      </c>
      <c r="I90" s="6">
        <v>27</v>
      </c>
      <c r="J90" s="6">
        <v>400</v>
      </c>
      <c r="K90" s="13">
        <f t="shared" si="6"/>
        <v>5.2818138310680884E-7</v>
      </c>
      <c r="L90" s="4">
        <v>27</v>
      </c>
      <c r="M90" s="4">
        <v>400</v>
      </c>
      <c r="N90" s="10">
        <f t="shared" si="7"/>
        <v>1.6908688667604476E-7</v>
      </c>
    </row>
    <row r="91" spans="2:14" x14ac:dyDescent="0.25">
      <c r="B91" s="64" t="s">
        <v>1314</v>
      </c>
      <c r="C91" s="6">
        <v>0.75</v>
      </c>
      <c r="D91" s="6">
        <v>250</v>
      </c>
      <c r="E91" s="13">
        <f t="shared" si="4"/>
        <v>3.0287349459213075E-7</v>
      </c>
      <c r="F91" s="4"/>
      <c r="G91" s="4"/>
      <c r="H91" s="10">
        <f t="shared" si="5"/>
        <v>0</v>
      </c>
      <c r="I91" s="6"/>
      <c r="J91" s="6"/>
      <c r="K91" s="13">
        <f t="shared" si="6"/>
        <v>0</v>
      </c>
      <c r="L91" s="4">
        <v>0.75</v>
      </c>
      <c r="M91" s="4">
        <v>250</v>
      </c>
      <c r="N91" s="10">
        <f t="shared" si="7"/>
        <v>1.0567930417252798E-7</v>
      </c>
    </row>
    <row r="92" spans="2:14" x14ac:dyDescent="0.25">
      <c r="B92" s="64" t="s">
        <v>1315</v>
      </c>
      <c r="C92" s="6"/>
      <c r="D92" s="6"/>
      <c r="E92" s="13">
        <f t="shared" si="4"/>
        <v>0</v>
      </c>
      <c r="F92" s="4"/>
      <c r="G92" s="4"/>
      <c r="H92" s="10">
        <f t="shared" si="5"/>
        <v>0</v>
      </c>
      <c r="I92" s="6">
        <v>0.75</v>
      </c>
      <c r="J92" s="6">
        <v>94</v>
      </c>
      <c r="K92" s="13">
        <f t="shared" si="6"/>
        <v>1.2412262503010008E-7</v>
      </c>
      <c r="L92" s="4">
        <v>0.75</v>
      </c>
      <c r="M92" s="4">
        <v>94</v>
      </c>
      <c r="N92" s="10">
        <f t="shared" si="7"/>
        <v>3.9735418368870519E-8</v>
      </c>
    </row>
    <row r="93" spans="2:14" x14ac:dyDescent="0.25">
      <c r="B93" s="64" t="s">
        <v>1316</v>
      </c>
      <c r="C93" s="6"/>
      <c r="D93" s="6"/>
      <c r="E93" s="13">
        <f t="shared" si="4"/>
        <v>0</v>
      </c>
      <c r="F93" s="4">
        <v>0.75</v>
      </c>
      <c r="G93" s="4">
        <v>62</v>
      </c>
      <c r="H93" s="10">
        <f t="shared" si="5"/>
        <v>7.9192244926214497E-8</v>
      </c>
      <c r="I93" s="6"/>
      <c r="J93" s="6"/>
      <c r="K93" s="13">
        <f t="shared" si="6"/>
        <v>0</v>
      </c>
      <c r="L93" s="4">
        <v>0.75</v>
      </c>
      <c r="M93" s="4">
        <v>62</v>
      </c>
      <c r="N93" s="10">
        <f t="shared" si="7"/>
        <v>2.6208467434786937E-8</v>
      </c>
    </row>
    <row r="94" spans="2:14" x14ac:dyDescent="0.25">
      <c r="B94" s="22" t="s">
        <v>161</v>
      </c>
      <c r="C94" s="14">
        <v>2040302.7699999998</v>
      </c>
      <c r="D94" s="14">
        <v>825427132</v>
      </c>
      <c r="E94" s="15">
        <f t="shared" si="4"/>
        <v>1</v>
      </c>
      <c r="F94" s="11">
        <v>1929775.6400000001</v>
      </c>
      <c r="G94" s="11">
        <v>782904943</v>
      </c>
      <c r="H94" s="12">
        <f t="shared" si="5"/>
        <v>1</v>
      </c>
      <c r="I94" s="14">
        <v>1813581.4799999997</v>
      </c>
      <c r="J94" s="14">
        <v>757315598</v>
      </c>
      <c r="K94" s="15">
        <f t="shared" si="6"/>
        <v>1</v>
      </c>
      <c r="L94" s="11">
        <v>5783659.8899999997</v>
      </c>
      <c r="M94" s="11">
        <v>2365647673</v>
      </c>
      <c r="N94" s="12">
        <f t="shared" si="7"/>
        <v>1</v>
      </c>
    </row>
  </sheetData>
  <mergeCells count="6">
    <mergeCell ref="B2:N2"/>
    <mergeCell ref="B3:B4"/>
    <mergeCell ref="C3:E3"/>
    <mergeCell ref="F3:H3"/>
    <mergeCell ref="I3:K3"/>
    <mergeCell ref="L3:N3"/>
  </mergeCells>
  <phoneticPr fontId="3"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3FF3C-7FAC-4266-8A0F-090A10539162}">
  <sheetPr>
    <tabColor theme="4" tint="0.79998168889431442"/>
  </sheetPr>
  <dimension ref="B2:S59"/>
  <sheetViews>
    <sheetView showGridLines="0" workbookViewId="0">
      <selection sqref="A1:XFD1048576"/>
    </sheetView>
  </sheetViews>
  <sheetFormatPr defaultRowHeight="13.5" x14ac:dyDescent="0.25"/>
  <cols>
    <col min="1" max="1" width="9.140625" style="63"/>
    <col min="2" max="2" width="13.5703125" style="63" customWidth="1"/>
    <col min="3" max="3" width="10" style="63" bestFit="1" customWidth="1"/>
    <col min="4" max="4" width="12" style="63" bestFit="1" customWidth="1"/>
    <col min="5" max="5" width="6.85546875" style="63" bestFit="1" customWidth="1"/>
    <col min="6" max="6" width="10" style="63" bestFit="1" customWidth="1"/>
    <col min="7" max="7" width="12" style="63" bestFit="1" customWidth="1"/>
    <col min="8" max="8" width="6.85546875" style="63" bestFit="1" customWidth="1"/>
    <col min="9" max="9" width="10" style="63" bestFit="1" customWidth="1"/>
    <col min="10" max="10" width="12" style="63" bestFit="1" customWidth="1"/>
    <col min="11" max="11" width="6.85546875" style="63" bestFit="1" customWidth="1"/>
    <col min="12" max="12" width="10" style="63" bestFit="1" customWidth="1"/>
    <col min="13" max="13" width="13.5703125" style="63" bestFit="1" customWidth="1"/>
    <col min="14" max="14" width="6.85546875" style="63" bestFit="1" customWidth="1"/>
    <col min="15" max="15" width="5.7109375" style="63" customWidth="1"/>
    <col min="16" max="16" width="7.5703125" style="63" bestFit="1" customWidth="1"/>
    <col min="17" max="19" width="9" style="63" bestFit="1" customWidth="1"/>
    <col min="20" max="16384" width="9.140625" style="63"/>
  </cols>
  <sheetData>
    <row r="2" spans="2:19" x14ac:dyDescent="0.25">
      <c r="B2" s="45" t="s">
        <v>164</v>
      </c>
      <c r="C2" s="45"/>
      <c r="D2" s="45"/>
      <c r="E2" s="45"/>
      <c r="F2" s="45"/>
      <c r="G2" s="45"/>
      <c r="H2" s="45"/>
      <c r="I2" s="45"/>
      <c r="J2" s="45"/>
      <c r="K2" s="45"/>
      <c r="L2" s="45"/>
      <c r="M2" s="45"/>
      <c r="N2" s="45"/>
      <c r="P2" s="45" t="s">
        <v>164</v>
      </c>
      <c r="Q2" s="45"/>
      <c r="R2" s="45"/>
      <c r="S2" s="45"/>
    </row>
    <row r="3" spans="2:19" x14ac:dyDescent="0.25">
      <c r="B3" s="48" t="s">
        <v>167</v>
      </c>
      <c r="C3" s="44" t="s">
        <v>144</v>
      </c>
      <c r="D3" s="44"/>
      <c r="E3" s="44"/>
      <c r="F3" s="44" t="s">
        <v>145</v>
      </c>
      <c r="G3" s="44"/>
      <c r="H3" s="44"/>
      <c r="I3" s="44" t="s">
        <v>146</v>
      </c>
      <c r="J3" s="44"/>
      <c r="K3" s="44"/>
      <c r="L3" s="44" t="s">
        <v>161</v>
      </c>
      <c r="M3" s="44"/>
      <c r="N3" s="44"/>
      <c r="P3" s="44" t="s">
        <v>168</v>
      </c>
      <c r="Q3" s="44"/>
      <c r="R3" s="44"/>
      <c r="S3" s="44"/>
    </row>
    <row r="4" spans="2:19" x14ac:dyDescent="0.25">
      <c r="B4" s="48"/>
      <c r="C4" s="9" t="s">
        <v>159</v>
      </c>
      <c r="D4" s="9" t="s">
        <v>160</v>
      </c>
      <c r="E4" s="9" t="s">
        <v>166</v>
      </c>
      <c r="F4" s="9" t="s">
        <v>159</v>
      </c>
      <c r="G4" s="9" t="s">
        <v>160</v>
      </c>
      <c r="H4" s="9" t="s">
        <v>166</v>
      </c>
      <c r="I4" s="9" t="s">
        <v>159</v>
      </c>
      <c r="J4" s="9" t="s">
        <v>160</v>
      </c>
      <c r="K4" s="9" t="s">
        <v>166</v>
      </c>
      <c r="L4" s="9" t="s">
        <v>159</v>
      </c>
      <c r="M4" s="9" t="s">
        <v>160</v>
      </c>
      <c r="N4" s="9" t="s">
        <v>166</v>
      </c>
      <c r="P4" s="9">
        <v>2023</v>
      </c>
      <c r="Q4" s="9">
        <v>2024</v>
      </c>
      <c r="R4" s="9">
        <v>2025</v>
      </c>
      <c r="S4" s="9" t="s">
        <v>161</v>
      </c>
    </row>
    <row r="5" spans="2:19" x14ac:dyDescent="0.25">
      <c r="B5" s="64" t="s">
        <v>26</v>
      </c>
      <c r="C5" s="6">
        <v>1255094.44</v>
      </c>
      <c r="D5" s="6">
        <v>743317610</v>
      </c>
      <c r="E5" s="13">
        <f>D5/$D$59</f>
        <v>0.90052480853028227</v>
      </c>
      <c r="F5" s="4">
        <v>1059192.01</v>
      </c>
      <c r="G5" s="4">
        <v>695772326</v>
      </c>
      <c r="H5" s="10">
        <f>G5/$G$59</f>
        <v>0.8887060073140961</v>
      </c>
      <c r="I5" s="6">
        <v>1045237.0400000002</v>
      </c>
      <c r="J5" s="6">
        <v>683230527</v>
      </c>
      <c r="K5" s="13">
        <f>J5/$J$59</f>
        <v>0.90217411182913465</v>
      </c>
      <c r="L5" s="4">
        <v>3359523.49</v>
      </c>
      <c r="M5" s="4">
        <v>2122320463</v>
      </c>
      <c r="N5" s="10">
        <f>M5/$M$59</f>
        <v>0.89714139904382961</v>
      </c>
      <c r="P5" s="16">
        <f>IFERROR(D5/C5,0)</f>
        <v>592.24038152858043</v>
      </c>
      <c r="Q5" s="20">
        <f>IFERROR(G5/F5,0)</f>
        <v>656.88970406791498</v>
      </c>
      <c r="R5" s="16">
        <f>IFERROR(J5/I5,0)</f>
        <v>653.66084519928597</v>
      </c>
      <c r="S5" s="20">
        <f>IFERROR(M5/L5,0)</f>
        <v>631.73258627818075</v>
      </c>
    </row>
    <row r="6" spans="2:19" x14ac:dyDescent="0.25">
      <c r="B6" s="64" t="s">
        <v>5</v>
      </c>
      <c r="C6" s="6">
        <v>762516.07999999961</v>
      </c>
      <c r="D6" s="6">
        <v>79543992</v>
      </c>
      <c r="E6" s="13">
        <f t="shared" ref="E6:E59" si="0">D6/$D$59</f>
        <v>9.6367067323393965E-2</v>
      </c>
      <c r="F6" s="4">
        <v>821723.71000000008</v>
      </c>
      <c r="G6" s="4">
        <v>82627833</v>
      </c>
      <c r="H6" s="10">
        <f t="shared" ref="H6:H58" si="1">G6/$G$59</f>
        <v>0.10554005788158627</v>
      </c>
      <c r="I6" s="6">
        <v>715626.95000000019</v>
      </c>
      <c r="J6" s="6">
        <v>69022361</v>
      </c>
      <c r="K6" s="13">
        <f t="shared" ref="K6:K58" si="2">J6/$J$59</f>
        <v>9.1140815245693646E-2</v>
      </c>
      <c r="L6" s="4">
        <v>2299866.7399999998</v>
      </c>
      <c r="M6" s="4">
        <v>231194186</v>
      </c>
      <c r="N6" s="10">
        <f t="shared" ref="N6:N58" si="3">M6/$M$59</f>
        <v>9.7729762820856034E-2</v>
      </c>
      <c r="P6" s="16">
        <f t="shared" ref="P6:P59" si="4">IFERROR(D6/C6,0)</f>
        <v>104.3177895999256</v>
      </c>
      <c r="Q6" s="20">
        <f t="shared" ref="Q6:Q59" si="5">IFERROR(G6/F6,0)</f>
        <v>100.55427632725845</v>
      </c>
      <c r="R6" s="16">
        <f t="shared" ref="R6:R59" si="6">IFERROR(J6/I6,0)</f>
        <v>96.450197969766208</v>
      </c>
      <c r="S6" s="20">
        <f t="shared" ref="S6:S59" si="7">IFERROR(M6/L6,0)</f>
        <v>100.5250356374996</v>
      </c>
    </row>
    <row r="7" spans="2:19" x14ac:dyDescent="0.25">
      <c r="B7" s="64" t="s">
        <v>32</v>
      </c>
      <c r="C7" s="6">
        <v>4652.51</v>
      </c>
      <c r="D7" s="6">
        <v>372567</v>
      </c>
      <c r="E7" s="13">
        <f t="shared" si="0"/>
        <v>4.5136267703882552E-4</v>
      </c>
      <c r="F7" s="4">
        <v>3601.5</v>
      </c>
      <c r="G7" s="4">
        <v>647192</v>
      </c>
      <c r="H7" s="10">
        <f t="shared" si="1"/>
        <v>8.26654635133655E-4</v>
      </c>
      <c r="I7" s="6">
        <v>35501.699999999997</v>
      </c>
      <c r="J7" s="6">
        <v>2924853</v>
      </c>
      <c r="K7" s="13">
        <f t="shared" si="2"/>
        <v>3.8621322573102477E-3</v>
      </c>
      <c r="L7" s="4">
        <v>43755.71</v>
      </c>
      <c r="M7" s="4">
        <v>3944612</v>
      </c>
      <c r="N7" s="10">
        <f t="shared" si="3"/>
        <v>1.6674554055624157E-3</v>
      </c>
      <c r="P7" s="16">
        <f t="shared" si="4"/>
        <v>80.078710201590113</v>
      </c>
      <c r="Q7" s="20">
        <f t="shared" si="5"/>
        <v>179.70068027210885</v>
      </c>
      <c r="R7" s="16">
        <f t="shared" si="6"/>
        <v>82.386280093629324</v>
      </c>
      <c r="S7" s="20">
        <f t="shared" si="7"/>
        <v>90.150794033510138</v>
      </c>
    </row>
    <row r="8" spans="2:19" x14ac:dyDescent="0.25">
      <c r="B8" s="64" t="s">
        <v>69</v>
      </c>
      <c r="C8" s="6">
        <v>8489.630000000001</v>
      </c>
      <c r="D8" s="6">
        <v>1095680</v>
      </c>
      <c r="E8" s="13">
        <f t="shared" si="0"/>
        <v>1.3274097222188233E-3</v>
      </c>
      <c r="F8" s="4">
        <v>7437.35</v>
      </c>
      <c r="G8" s="4">
        <v>894052</v>
      </c>
      <c r="H8" s="10">
        <f t="shared" si="1"/>
        <v>1.1419674993672891E-3</v>
      </c>
      <c r="I8" s="6">
        <v>13036.38</v>
      </c>
      <c r="J8" s="6">
        <v>1265344</v>
      </c>
      <c r="K8" s="13">
        <f t="shared" si="2"/>
        <v>1.6708278600647546E-3</v>
      </c>
      <c r="L8" s="4">
        <v>28963.360000000001</v>
      </c>
      <c r="M8" s="4">
        <v>3255076</v>
      </c>
      <c r="N8" s="10">
        <f t="shared" si="3"/>
        <v>1.3759766668347828E-3</v>
      </c>
      <c r="P8" s="16">
        <f t="shared" si="4"/>
        <v>129.06098381201534</v>
      </c>
      <c r="Q8" s="20">
        <f t="shared" si="5"/>
        <v>120.21109669438711</v>
      </c>
      <c r="R8" s="16">
        <f t="shared" si="6"/>
        <v>97.062528094455672</v>
      </c>
      <c r="S8" s="20">
        <f t="shared" si="7"/>
        <v>112.38599389021164</v>
      </c>
    </row>
    <row r="9" spans="2:19" x14ac:dyDescent="0.25">
      <c r="B9" s="64" t="s">
        <v>0</v>
      </c>
      <c r="C9" s="6">
        <v>2296.25</v>
      </c>
      <c r="D9" s="6">
        <v>142456</v>
      </c>
      <c r="E9" s="13">
        <f t="shared" si="0"/>
        <v>1.7258458618246632E-4</v>
      </c>
      <c r="F9" s="4">
        <v>7823.08</v>
      </c>
      <c r="G9" s="4">
        <v>1063115</v>
      </c>
      <c r="H9" s="10">
        <f t="shared" si="1"/>
        <v>1.357910701044073E-3</v>
      </c>
      <c r="I9" s="6">
        <v>2169.2200000000003</v>
      </c>
      <c r="J9" s="6">
        <v>214450</v>
      </c>
      <c r="K9" s="13">
        <f t="shared" si="2"/>
        <v>2.8317124401813787E-4</v>
      </c>
      <c r="L9" s="4">
        <v>12288.55</v>
      </c>
      <c r="M9" s="4">
        <v>1420021</v>
      </c>
      <c r="N9" s="10">
        <f t="shared" si="3"/>
        <v>6.0026732476150938E-4</v>
      </c>
      <c r="P9" s="16">
        <f t="shared" si="4"/>
        <v>62.038541099618946</v>
      </c>
      <c r="Q9" s="20">
        <f t="shared" si="5"/>
        <v>135.89468598045784</v>
      </c>
      <c r="R9" s="16">
        <f t="shared" si="6"/>
        <v>98.860419874424892</v>
      </c>
      <c r="S9" s="20">
        <f t="shared" si="7"/>
        <v>115.55643261410012</v>
      </c>
    </row>
    <row r="10" spans="2:19" x14ac:dyDescent="0.25">
      <c r="B10" s="64" t="s">
        <v>3</v>
      </c>
      <c r="C10" s="6">
        <v>4588.38</v>
      </c>
      <c r="D10" s="6">
        <v>501309</v>
      </c>
      <c r="E10" s="13">
        <f t="shared" si="0"/>
        <v>6.0733283480194592E-4</v>
      </c>
      <c r="F10" s="4">
        <v>14859.400000000001</v>
      </c>
      <c r="G10" s="4">
        <v>626243</v>
      </c>
      <c r="H10" s="10">
        <f t="shared" si="1"/>
        <v>7.9989659740850561E-4</v>
      </c>
      <c r="I10" s="6">
        <v>549.70000000000005</v>
      </c>
      <c r="J10" s="6">
        <v>57752</v>
      </c>
      <c r="K10" s="13">
        <f t="shared" si="2"/>
        <v>7.6258828092961052E-5</v>
      </c>
      <c r="L10" s="4">
        <v>19997.480000000003</v>
      </c>
      <c r="M10" s="4">
        <v>1185304</v>
      </c>
      <c r="N10" s="10">
        <f t="shared" si="3"/>
        <v>5.0104840781165644E-4</v>
      </c>
      <c r="P10" s="16">
        <f t="shared" si="4"/>
        <v>109.25620807343768</v>
      </c>
      <c r="Q10" s="20">
        <f t="shared" si="5"/>
        <v>42.144568421335983</v>
      </c>
      <c r="R10" s="16">
        <f t="shared" si="6"/>
        <v>105.06094233218118</v>
      </c>
      <c r="S10" s="20">
        <f t="shared" si="7"/>
        <v>59.272668356212876</v>
      </c>
    </row>
    <row r="11" spans="2:19" x14ac:dyDescent="0.25">
      <c r="B11" s="64" t="s">
        <v>21</v>
      </c>
      <c r="C11" s="6">
        <v>158.25</v>
      </c>
      <c r="D11" s="6">
        <v>109527</v>
      </c>
      <c r="E11" s="13">
        <f t="shared" si="0"/>
        <v>1.3269130096876921E-4</v>
      </c>
      <c r="F11" s="4">
        <v>556.61</v>
      </c>
      <c r="G11" s="4">
        <v>97671</v>
      </c>
      <c r="H11" s="10">
        <f t="shared" si="1"/>
        <v>1.247546089385209E-4</v>
      </c>
      <c r="I11" s="6">
        <v>738.65</v>
      </c>
      <c r="J11" s="6">
        <v>446545</v>
      </c>
      <c r="K11" s="13">
        <f t="shared" si="2"/>
        <v>5.8964188929857479E-4</v>
      </c>
      <c r="L11" s="4">
        <v>1453.51</v>
      </c>
      <c r="M11" s="4">
        <v>653743</v>
      </c>
      <c r="N11" s="10">
        <f t="shared" si="3"/>
        <v>2.7634842139064383E-4</v>
      </c>
      <c r="P11" s="16">
        <f t="shared" si="4"/>
        <v>692.11374407582935</v>
      </c>
      <c r="Q11" s="20">
        <f t="shared" si="5"/>
        <v>175.47474892653742</v>
      </c>
      <c r="R11" s="16">
        <f t="shared" si="6"/>
        <v>604.54206999255405</v>
      </c>
      <c r="S11" s="20">
        <f t="shared" si="7"/>
        <v>449.76849144484731</v>
      </c>
    </row>
    <row r="12" spans="2:19" x14ac:dyDescent="0.25">
      <c r="B12" s="64" t="s">
        <v>85</v>
      </c>
      <c r="C12" s="6">
        <v>4.45</v>
      </c>
      <c r="D12" s="6">
        <v>438</v>
      </c>
      <c r="E12" s="13">
        <f t="shared" si="0"/>
        <v>5.3063436252541314E-7</v>
      </c>
      <c r="F12" s="4">
        <v>8776</v>
      </c>
      <c r="G12" s="4">
        <v>603143</v>
      </c>
      <c r="H12" s="10">
        <f t="shared" si="1"/>
        <v>7.7039109970212561E-4</v>
      </c>
      <c r="I12" s="6"/>
      <c r="J12" s="6"/>
      <c r="K12" s="13">
        <f t="shared" si="2"/>
        <v>0</v>
      </c>
      <c r="L12" s="4">
        <v>8780.4500000000007</v>
      </c>
      <c r="M12" s="4">
        <v>603581</v>
      </c>
      <c r="N12" s="10">
        <f t="shared" si="3"/>
        <v>2.5514408036703443E-4</v>
      </c>
      <c r="P12" s="16">
        <f t="shared" si="4"/>
        <v>98.426966292134821</v>
      </c>
      <c r="Q12" s="20">
        <f t="shared" si="5"/>
        <v>68.7264129443938</v>
      </c>
      <c r="R12" s="16">
        <f t="shared" si="6"/>
        <v>0</v>
      </c>
      <c r="S12" s="20">
        <f t="shared" si="7"/>
        <v>68.741465414642747</v>
      </c>
    </row>
    <row r="13" spans="2:19" x14ac:dyDescent="0.25">
      <c r="B13" s="64" t="s">
        <v>62</v>
      </c>
      <c r="C13" s="6">
        <v>328.5</v>
      </c>
      <c r="D13" s="6">
        <v>90510</v>
      </c>
      <c r="E13" s="13">
        <f t="shared" si="0"/>
        <v>1.0965231998213501E-4</v>
      </c>
      <c r="F13" s="4">
        <v>3993</v>
      </c>
      <c r="G13" s="4">
        <v>317611</v>
      </c>
      <c r="H13" s="10">
        <f t="shared" si="1"/>
        <v>4.0568271134290183E-4</v>
      </c>
      <c r="I13" s="6"/>
      <c r="J13" s="6"/>
      <c r="K13" s="13">
        <f t="shared" si="2"/>
        <v>0</v>
      </c>
      <c r="L13" s="4">
        <v>4321.5</v>
      </c>
      <c r="M13" s="4">
        <v>408121</v>
      </c>
      <c r="N13" s="10">
        <f t="shared" si="3"/>
        <v>1.7251977319278515E-4</v>
      </c>
      <c r="P13" s="16">
        <f t="shared" si="4"/>
        <v>275.52511415525112</v>
      </c>
      <c r="Q13" s="20">
        <f t="shared" si="5"/>
        <v>79.541948409717008</v>
      </c>
      <c r="R13" s="16">
        <f t="shared" si="6"/>
        <v>0</v>
      </c>
      <c r="S13" s="20">
        <f t="shared" si="7"/>
        <v>94.43966215434456</v>
      </c>
    </row>
    <row r="14" spans="2:19" x14ac:dyDescent="0.25">
      <c r="B14" s="64" t="s">
        <v>30</v>
      </c>
      <c r="C14" s="6">
        <v>239.97</v>
      </c>
      <c r="D14" s="6">
        <v>131326</v>
      </c>
      <c r="E14" s="13">
        <f t="shared" si="0"/>
        <v>1.5910065820322466E-4</v>
      </c>
      <c r="F14" s="4">
        <v>109.03</v>
      </c>
      <c r="G14" s="4">
        <v>50623</v>
      </c>
      <c r="H14" s="10">
        <f t="shared" si="1"/>
        <v>6.4660467982254139E-5</v>
      </c>
      <c r="I14" s="6">
        <v>4.49</v>
      </c>
      <c r="J14" s="6">
        <v>8887</v>
      </c>
      <c r="K14" s="13">
        <f t="shared" si="2"/>
        <v>1.1734869879175524E-5</v>
      </c>
      <c r="L14" s="4">
        <v>353.49</v>
      </c>
      <c r="M14" s="4">
        <v>190836</v>
      </c>
      <c r="N14" s="10">
        <f t="shared" si="3"/>
        <v>8.066966276427419E-5</v>
      </c>
      <c r="P14" s="16">
        <f t="shared" si="4"/>
        <v>547.26007417593871</v>
      </c>
      <c r="Q14" s="20">
        <f t="shared" si="5"/>
        <v>464.30340273319268</v>
      </c>
      <c r="R14" s="16">
        <f t="shared" si="6"/>
        <v>1979.2873051224944</v>
      </c>
      <c r="S14" s="20">
        <f t="shared" si="7"/>
        <v>539.86251379105488</v>
      </c>
    </row>
    <row r="15" spans="2:19" x14ac:dyDescent="0.25">
      <c r="B15" s="64" t="s">
        <v>72</v>
      </c>
      <c r="C15" s="6">
        <v>31.5</v>
      </c>
      <c r="D15" s="6">
        <v>8853</v>
      </c>
      <c r="E15" s="13">
        <f t="shared" si="0"/>
        <v>1.0725356190496534E-5</v>
      </c>
      <c r="F15" s="4">
        <v>931.3</v>
      </c>
      <c r="G15" s="4">
        <v>85443</v>
      </c>
      <c r="H15" s="10">
        <f t="shared" si="1"/>
        <v>1.0913585456823459E-4</v>
      </c>
      <c r="I15" s="6">
        <v>27</v>
      </c>
      <c r="J15" s="6">
        <v>400</v>
      </c>
      <c r="K15" s="13">
        <f t="shared" si="2"/>
        <v>5.2818138310680884E-7</v>
      </c>
      <c r="L15" s="4">
        <v>989.8</v>
      </c>
      <c r="M15" s="4">
        <v>94696</v>
      </c>
      <c r="N15" s="10">
        <f t="shared" si="3"/>
        <v>4.0029629551686836E-5</v>
      </c>
      <c r="P15" s="16">
        <f t="shared" si="4"/>
        <v>281.04761904761904</v>
      </c>
      <c r="Q15" s="20">
        <f t="shared" si="5"/>
        <v>91.74594652636101</v>
      </c>
      <c r="R15" s="16">
        <f t="shared" si="6"/>
        <v>14.814814814814815</v>
      </c>
      <c r="S15" s="20">
        <f t="shared" si="7"/>
        <v>95.671852899575683</v>
      </c>
    </row>
    <row r="16" spans="2:19" x14ac:dyDescent="0.25">
      <c r="B16" s="64" t="s">
        <v>90</v>
      </c>
      <c r="C16" s="6">
        <v>270</v>
      </c>
      <c r="D16" s="6">
        <v>27167</v>
      </c>
      <c r="E16" s="13">
        <f t="shared" si="0"/>
        <v>3.2912656910337663E-5</v>
      </c>
      <c r="F16" s="4">
        <v>189</v>
      </c>
      <c r="G16" s="4">
        <v>51272</v>
      </c>
      <c r="H16" s="10">
        <f t="shared" si="1"/>
        <v>6.5489431965433376E-5</v>
      </c>
      <c r="I16" s="6"/>
      <c r="J16" s="6"/>
      <c r="K16" s="13">
        <f t="shared" si="2"/>
        <v>0</v>
      </c>
      <c r="L16" s="4">
        <v>459</v>
      </c>
      <c r="M16" s="4">
        <v>78439</v>
      </c>
      <c r="N16" s="10">
        <f t="shared" si="3"/>
        <v>3.3157515759955687E-5</v>
      </c>
      <c r="P16" s="16">
        <f t="shared" si="4"/>
        <v>100.61851851851851</v>
      </c>
      <c r="Q16" s="20">
        <f t="shared" si="5"/>
        <v>271.28042328042329</v>
      </c>
      <c r="R16" s="16">
        <f t="shared" si="6"/>
        <v>0</v>
      </c>
      <c r="S16" s="20">
        <f t="shared" si="7"/>
        <v>170.89106753812635</v>
      </c>
    </row>
    <row r="17" spans="2:19" x14ac:dyDescent="0.25">
      <c r="B17" s="64" t="s">
        <v>10</v>
      </c>
      <c r="C17" s="6">
        <v>0.75</v>
      </c>
      <c r="D17" s="6">
        <v>124</v>
      </c>
      <c r="E17" s="13">
        <f t="shared" si="0"/>
        <v>1.5022525331769686E-7</v>
      </c>
      <c r="F17" s="4">
        <v>0.75</v>
      </c>
      <c r="G17" s="4">
        <v>517</v>
      </c>
      <c r="H17" s="10">
        <f t="shared" si="1"/>
        <v>6.603611391427886E-7</v>
      </c>
      <c r="I17" s="6">
        <v>102.85</v>
      </c>
      <c r="J17" s="6">
        <v>63397</v>
      </c>
      <c r="K17" s="13">
        <f t="shared" si="2"/>
        <v>8.3712787862055897E-5</v>
      </c>
      <c r="L17" s="4">
        <v>104.35</v>
      </c>
      <c r="M17" s="4">
        <v>64038</v>
      </c>
      <c r="N17" s="10">
        <f t="shared" si="3"/>
        <v>2.7069965122401388E-5</v>
      </c>
      <c r="P17" s="16">
        <f t="shared" si="4"/>
        <v>165.33333333333334</v>
      </c>
      <c r="Q17" s="20">
        <f t="shared" si="5"/>
        <v>689.33333333333337</v>
      </c>
      <c r="R17" s="16">
        <f t="shared" si="6"/>
        <v>616.40252795333015</v>
      </c>
      <c r="S17" s="20">
        <f t="shared" si="7"/>
        <v>613.68471490177296</v>
      </c>
    </row>
    <row r="18" spans="2:19" x14ac:dyDescent="0.25">
      <c r="B18" s="64" t="s">
        <v>63</v>
      </c>
      <c r="C18" s="6">
        <v>27</v>
      </c>
      <c r="D18" s="6">
        <v>9614</v>
      </c>
      <c r="E18" s="13">
        <f t="shared" si="0"/>
        <v>1.1647303108034981E-5</v>
      </c>
      <c r="F18" s="4">
        <v>452.25</v>
      </c>
      <c r="G18" s="4">
        <v>43781</v>
      </c>
      <c r="H18" s="10">
        <f t="shared" si="1"/>
        <v>5.5921220566364464E-5</v>
      </c>
      <c r="I18" s="6">
        <v>1.6</v>
      </c>
      <c r="J18" s="6">
        <v>378</v>
      </c>
      <c r="K18" s="13">
        <f t="shared" si="2"/>
        <v>4.9913140703593433E-7</v>
      </c>
      <c r="L18" s="4">
        <v>480.85</v>
      </c>
      <c r="M18" s="4">
        <v>53773</v>
      </c>
      <c r="N18" s="10">
        <f t="shared" si="3"/>
        <v>2.2730772893077387E-5</v>
      </c>
      <c r="P18" s="16">
        <f t="shared" si="4"/>
        <v>356.07407407407408</v>
      </c>
      <c r="Q18" s="20">
        <f t="shared" si="5"/>
        <v>96.807075732448865</v>
      </c>
      <c r="R18" s="16">
        <f t="shared" si="6"/>
        <v>236.25</v>
      </c>
      <c r="S18" s="20">
        <f t="shared" si="7"/>
        <v>111.82905271914318</v>
      </c>
    </row>
    <row r="19" spans="2:19" x14ac:dyDescent="0.25">
      <c r="B19" s="64" t="s">
        <v>74</v>
      </c>
      <c r="C19" s="6">
        <v>455.16999999999996</v>
      </c>
      <c r="D19" s="6">
        <v>40386</v>
      </c>
      <c r="E19" s="13">
        <f t="shared" si="0"/>
        <v>4.8927395810391171E-5</v>
      </c>
      <c r="F19" s="4">
        <v>32.949999999999996</v>
      </c>
      <c r="G19" s="4">
        <v>2320</v>
      </c>
      <c r="H19" s="10">
        <f t="shared" si="1"/>
        <v>2.9633227133680263E-6</v>
      </c>
      <c r="I19" s="6">
        <v>5.25</v>
      </c>
      <c r="J19" s="6">
        <v>1460</v>
      </c>
      <c r="K19" s="13">
        <f t="shared" si="2"/>
        <v>1.9278620483398522E-6</v>
      </c>
      <c r="L19" s="4">
        <v>493.36999999999995</v>
      </c>
      <c r="M19" s="4">
        <v>44166</v>
      </c>
      <c r="N19" s="10">
        <f t="shared" si="3"/>
        <v>1.8669728592335481E-5</v>
      </c>
      <c r="P19" s="16">
        <f t="shared" si="4"/>
        <v>88.727288705318898</v>
      </c>
      <c r="Q19" s="20">
        <f t="shared" si="5"/>
        <v>70.409711684370265</v>
      </c>
      <c r="R19" s="16">
        <f t="shared" si="6"/>
        <v>278.09523809523807</v>
      </c>
      <c r="S19" s="20">
        <f t="shared" si="7"/>
        <v>89.519022234833912</v>
      </c>
    </row>
    <row r="20" spans="2:19" x14ac:dyDescent="0.25">
      <c r="B20" s="64" t="s">
        <v>29</v>
      </c>
      <c r="C20" s="6">
        <v>102</v>
      </c>
      <c r="D20" s="6">
        <v>12138</v>
      </c>
      <c r="E20" s="13">
        <f t="shared" si="0"/>
        <v>1.4705113909437132E-5</v>
      </c>
      <c r="F20" s="4">
        <v>8.25</v>
      </c>
      <c r="G20" s="4">
        <v>3485</v>
      </c>
      <c r="H20" s="10">
        <f t="shared" si="1"/>
        <v>4.451370541417057E-6</v>
      </c>
      <c r="I20" s="6">
        <v>55.5</v>
      </c>
      <c r="J20" s="6">
        <v>23537</v>
      </c>
      <c r="K20" s="13">
        <f t="shared" si="2"/>
        <v>3.1079513035462398E-5</v>
      </c>
      <c r="L20" s="4">
        <v>165.75</v>
      </c>
      <c r="M20" s="4">
        <v>39160</v>
      </c>
      <c r="N20" s="10">
        <f t="shared" si="3"/>
        <v>1.6553606205584783E-5</v>
      </c>
      <c r="P20" s="16">
        <f t="shared" si="4"/>
        <v>119</v>
      </c>
      <c r="Q20" s="20">
        <f t="shared" si="5"/>
        <v>422.42424242424244</v>
      </c>
      <c r="R20" s="16">
        <f t="shared" si="6"/>
        <v>424.09009009009009</v>
      </c>
      <c r="S20" s="20">
        <f t="shared" si="7"/>
        <v>236.25942684766216</v>
      </c>
    </row>
    <row r="21" spans="2:19" x14ac:dyDescent="0.25">
      <c r="B21" s="64" t="s">
        <v>60</v>
      </c>
      <c r="C21" s="6"/>
      <c r="D21" s="6"/>
      <c r="E21" s="13">
        <f t="shared" si="0"/>
        <v>0</v>
      </c>
      <c r="F21" s="4">
        <v>40.5</v>
      </c>
      <c r="G21" s="4">
        <v>5265</v>
      </c>
      <c r="H21" s="10">
        <f t="shared" si="1"/>
        <v>6.724954347363215E-6</v>
      </c>
      <c r="I21" s="6">
        <v>161.69999999999999</v>
      </c>
      <c r="J21" s="6">
        <v>10430</v>
      </c>
      <c r="K21" s="13">
        <f t="shared" si="2"/>
        <v>1.3772329564510039E-5</v>
      </c>
      <c r="L21" s="4">
        <v>202.2</v>
      </c>
      <c r="M21" s="4">
        <v>15695</v>
      </c>
      <c r="N21" s="10">
        <f t="shared" si="3"/>
        <v>6.634546715951306E-6</v>
      </c>
      <c r="P21" s="16">
        <f t="shared" si="4"/>
        <v>0</v>
      </c>
      <c r="Q21" s="20">
        <f t="shared" si="5"/>
        <v>130</v>
      </c>
      <c r="R21" s="16">
        <f t="shared" si="6"/>
        <v>64.502164502164504</v>
      </c>
      <c r="S21" s="20">
        <f t="shared" si="7"/>
        <v>77.621167161226509</v>
      </c>
    </row>
    <row r="22" spans="2:19" x14ac:dyDescent="0.25">
      <c r="B22" s="64" t="s">
        <v>61</v>
      </c>
      <c r="C22" s="6">
        <v>90</v>
      </c>
      <c r="D22" s="6">
        <v>8334</v>
      </c>
      <c r="E22" s="13">
        <f t="shared" si="0"/>
        <v>1.0096590815723271E-5</v>
      </c>
      <c r="F22" s="4"/>
      <c r="G22" s="4"/>
      <c r="H22" s="10">
        <f t="shared" si="1"/>
        <v>0</v>
      </c>
      <c r="I22" s="6"/>
      <c r="J22" s="6"/>
      <c r="K22" s="13">
        <f t="shared" si="2"/>
        <v>0</v>
      </c>
      <c r="L22" s="4">
        <v>90</v>
      </c>
      <c r="M22" s="4">
        <v>8334</v>
      </c>
      <c r="N22" s="10">
        <f t="shared" si="3"/>
        <v>3.5229252838953927E-6</v>
      </c>
      <c r="P22" s="16">
        <f t="shared" si="4"/>
        <v>92.6</v>
      </c>
      <c r="Q22" s="20">
        <f t="shared" si="5"/>
        <v>0</v>
      </c>
      <c r="R22" s="16">
        <f t="shared" si="6"/>
        <v>0</v>
      </c>
      <c r="S22" s="20">
        <f t="shared" si="7"/>
        <v>92.6</v>
      </c>
    </row>
    <row r="23" spans="2:19" x14ac:dyDescent="0.25">
      <c r="B23" s="64" t="s">
        <v>88</v>
      </c>
      <c r="C23" s="6">
        <v>27.75</v>
      </c>
      <c r="D23" s="6">
        <v>1820</v>
      </c>
      <c r="E23" s="13">
        <f t="shared" si="0"/>
        <v>2.204919040630712E-6</v>
      </c>
      <c r="F23" s="4">
        <v>3.65</v>
      </c>
      <c r="G23" s="4">
        <v>209</v>
      </c>
      <c r="H23" s="10">
        <f t="shared" si="1"/>
        <v>2.6695450305772304E-7</v>
      </c>
      <c r="I23" s="6">
        <v>24</v>
      </c>
      <c r="J23" s="6">
        <v>5387</v>
      </c>
      <c r="K23" s="13">
        <f t="shared" si="2"/>
        <v>7.1132827769909476E-6</v>
      </c>
      <c r="L23" s="4">
        <v>55.4</v>
      </c>
      <c r="M23" s="4">
        <v>7416</v>
      </c>
      <c r="N23" s="10">
        <f t="shared" si="3"/>
        <v>3.1348708789738701E-6</v>
      </c>
      <c r="P23" s="16">
        <f t="shared" si="4"/>
        <v>65.585585585585591</v>
      </c>
      <c r="Q23" s="20">
        <f t="shared" si="5"/>
        <v>57.260273972602739</v>
      </c>
      <c r="R23" s="16">
        <f t="shared" si="6"/>
        <v>224.45833333333334</v>
      </c>
      <c r="S23" s="20">
        <f t="shared" si="7"/>
        <v>133.86281588447653</v>
      </c>
    </row>
    <row r="24" spans="2:19" x14ac:dyDescent="0.25">
      <c r="B24" s="64" t="s">
        <v>66</v>
      </c>
      <c r="C24" s="6">
        <v>56.25</v>
      </c>
      <c r="D24" s="6">
        <v>951</v>
      </c>
      <c r="E24" s="13">
        <f t="shared" si="0"/>
        <v>1.1521307734284653E-6</v>
      </c>
      <c r="F24" s="4"/>
      <c r="G24" s="4"/>
      <c r="H24" s="10">
        <f t="shared" si="1"/>
        <v>0</v>
      </c>
      <c r="I24" s="6">
        <v>78</v>
      </c>
      <c r="J24" s="6">
        <v>5903</v>
      </c>
      <c r="K24" s="13">
        <f t="shared" si="2"/>
        <v>7.7946367611987314E-6</v>
      </c>
      <c r="L24" s="4">
        <v>134.25</v>
      </c>
      <c r="M24" s="4">
        <v>6854</v>
      </c>
      <c r="N24" s="10">
        <f t="shared" si="3"/>
        <v>2.897303803194027E-6</v>
      </c>
      <c r="P24" s="16">
        <f t="shared" si="4"/>
        <v>16.906666666666666</v>
      </c>
      <c r="Q24" s="20">
        <f t="shared" si="5"/>
        <v>0</v>
      </c>
      <c r="R24" s="16">
        <f t="shared" si="6"/>
        <v>75.679487179487182</v>
      </c>
      <c r="S24" s="20">
        <f t="shared" si="7"/>
        <v>51.054003724394789</v>
      </c>
    </row>
    <row r="25" spans="2:19" x14ac:dyDescent="0.25">
      <c r="B25" s="64" t="s">
        <v>22</v>
      </c>
      <c r="C25" s="6"/>
      <c r="D25" s="6"/>
      <c r="E25" s="13">
        <f t="shared" si="0"/>
        <v>0</v>
      </c>
      <c r="F25" s="4">
        <v>1.75</v>
      </c>
      <c r="G25" s="4">
        <v>75</v>
      </c>
      <c r="H25" s="10">
        <f t="shared" si="1"/>
        <v>9.5797070475259476E-8</v>
      </c>
      <c r="I25" s="6">
        <v>99.75</v>
      </c>
      <c r="J25" s="6">
        <v>6661</v>
      </c>
      <c r="K25" s="13">
        <f t="shared" si="2"/>
        <v>8.7955404821861329E-6</v>
      </c>
      <c r="L25" s="4">
        <v>101.5</v>
      </c>
      <c r="M25" s="4">
        <v>6736</v>
      </c>
      <c r="N25" s="10">
        <f t="shared" si="3"/>
        <v>2.847423171624594E-6</v>
      </c>
      <c r="P25" s="16">
        <f t="shared" si="4"/>
        <v>0</v>
      </c>
      <c r="Q25" s="20">
        <f t="shared" si="5"/>
        <v>42.857142857142854</v>
      </c>
      <c r="R25" s="16">
        <f t="shared" si="6"/>
        <v>66.77694235588973</v>
      </c>
      <c r="S25" s="20">
        <f t="shared" si="7"/>
        <v>66.364532019704427</v>
      </c>
    </row>
    <row r="26" spans="2:19" x14ac:dyDescent="0.25">
      <c r="B26" s="64" t="s">
        <v>127</v>
      </c>
      <c r="C26" s="6"/>
      <c r="D26" s="6"/>
      <c r="E26" s="13">
        <f t="shared" si="0"/>
        <v>0</v>
      </c>
      <c r="F26" s="4"/>
      <c r="G26" s="4"/>
      <c r="H26" s="10">
        <f t="shared" si="1"/>
        <v>0</v>
      </c>
      <c r="I26" s="6">
        <v>4</v>
      </c>
      <c r="J26" s="6">
        <v>5516</v>
      </c>
      <c r="K26" s="13">
        <f t="shared" si="2"/>
        <v>7.2836212730428933E-6</v>
      </c>
      <c r="L26" s="4">
        <v>4</v>
      </c>
      <c r="M26" s="4">
        <v>5516</v>
      </c>
      <c r="N26" s="10">
        <f t="shared" si="3"/>
        <v>2.3317081672626574E-6</v>
      </c>
      <c r="P26" s="16">
        <f t="shared" si="4"/>
        <v>0</v>
      </c>
      <c r="Q26" s="20">
        <f t="shared" si="5"/>
        <v>0</v>
      </c>
      <c r="R26" s="16">
        <f t="shared" si="6"/>
        <v>1379</v>
      </c>
      <c r="S26" s="20">
        <f t="shared" si="7"/>
        <v>1379</v>
      </c>
    </row>
    <row r="27" spans="2:19" x14ac:dyDescent="0.25">
      <c r="B27" s="64" t="s">
        <v>103</v>
      </c>
      <c r="C27" s="6"/>
      <c r="D27" s="6"/>
      <c r="E27" s="13">
        <f t="shared" si="0"/>
        <v>0</v>
      </c>
      <c r="F27" s="4"/>
      <c r="G27" s="4"/>
      <c r="H27" s="10">
        <f t="shared" si="1"/>
        <v>0</v>
      </c>
      <c r="I27" s="6">
        <v>18</v>
      </c>
      <c r="J27" s="6">
        <v>4576</v>
      </c>
      <c r="K27" s="13">
        <f t="shared" si="2"/>
        <v>6.0423950227418923E-6</v>
      </c>
      <c r="L27" s="4">
        <v>18</v>
      </c>
      <c r="M27" s="4">
        <v>4576</v>
      </c>
      <c r="N27" s="10">
        <f t="shared" si="3"/>
        <v>1.9343539835739522E-6</v>
      </c>
      <c r="P27" s="16">
        <f t="shared" si="4"/>
        <v>0</v>
      </c>
      <c r="Q27" s="20">
        <f t="shared" si="5"/>
        <v>0</v>
      </c>
      <c r="R27" s="16">
        <f t="shared" si="6"/>
        <v>254.22222222222223</v>
      </c>
      <c r="S27" s="20">
        <f t="shared" si="7"/>
        <v>254.22222222222223</v>
      </c>
    </row>
    <row r="28" spans="2:19" x14ac:dyDescent="0.25">
      <c r="B28" s="64" t="s">
        <v>53</v>
      </c>
      <c r="C28" s="6"/>
      <c r="D28" s="6"/>
      <c r="E28" s="13">
        <f t="shared" si="0"/>
        <v>0</v>
      </c>
      <c r="F28" s="4">
        <v>11.25</v>
      </c>
      <c r="G28" s="4">
        <v>4545</v>
      </c>
      <c r="H28" s="10">
        <f t="shared" si="1"/>
        <v>5.805302470800724E-6</v>
      </c>
      <c r="I28" s="6"/>
      <c r="J28" s="6"/>
      <c r="K28" s="13">
        <f t="shared" si="2"/>
        <v>0</v>
      </c>
      <c r="L28" s="4">
        <v>11.25</v>
      </c>
      <c r="M28" s="4">
        <v>4545</v>
      </c>
      <c r="N28" s="10">
        <f t="shared" si="3"/>
        <v>1.9212497498565585E-6</v>
      </c>
      <c r="P28" s="16">
        <f t="shared" si="4"/>
        <v>0</v>
      </c>
      <c r="Q28" s="20">
        <f t="shared" si="5"/>
        <v>404</v>
      </c>
      <c r="R28" s="16">
        <f t="shared" si="6"/>
        <v>0</v>
      </c>
      <c r="S28" s="20">
        <f t="shared" si="7"/>
        <v>404</v>
      </c>
    </row>
    <row r="29" spans="2:19" x14ac:dyDescent="0.25">
      <c r="B29" s="64" t="s">
        <v>31</v>
      </c>
      <c r="C29" s="6">
        <v>0.75</v>
      </c>
      <c r="D29" s="6">
        <v>434</v>
      </c>
      <c r="E29" s="13">
        <f t="shared" si="0"/>
        <v>5.2578838661193897E-7</v>
      </c>
      <c r="F29" s="4">
        <v>1.5</v>
      </c>
      <c r="G29" s="4">
        <v>2982</v>
      </c>
      <c r="H29" s="10">
        <f t="shared" si="1"/>
        <v>3.8088915220963166E-6</v>
      </c>
      <c r="I29" s="6"/>
      <c r="J29" s="6"/>
      <c r="K29" s="13">
        <f t="shared" si="2"/>
        <v>0</v>
      </c>
      <c r="L29" s="4">
        <v>2.25</v>
      </c>
      <c r="M29" s="4">
        <v>3416</v>
      </c>
      <c r="N29" s="10">
        <f t="shared" si="3"/>
        <v>1.4440020122134222E-6</v>
      </c>
      <c r="P29" s="16">
        <f t="shared" si="4"/>
        <v>578.66666666666663</v>
      </c>
      <c r="Q29" s="20">
        <f t="shared" si="5"/>
        <v>1988</v>
      </c>
      <c r="R29" s="16">
        <f t="shared" si="6"/>
        <v>0</v>
      </c>
      <c r="S29" s="20">
        <f t="shared" si="7"/>
        <v>1518.2222222222222</v>
      </c>
    </row>
    <row r="30" spans="2:19" x14ac:dyDescent="0.25">
      <c r="B30" s="64" t="s">
        <v>76</v>
      </c>
      <c r="C30" s="6">
        <v>3.6</v>
      </c>
      <c r="D30" s="6">
        <v>852</v>
      </c>
      <c r="E30" s="13">
        <f t="shared" si="0"/>
        <v>1.0321928695699817E-6</v>
      </c>
      <c r="F30" s="4">
        <v>0.75</v>
      </c>
      <c r="G30" s="4">
        <v>1229</v>
      </c>
      <c r="H30" s="10">
        <f t="shared" si="1"/>
        <v>1.5697946615212518E-6</v>
      </c>
      <c r="I30" s="6">
        <v>24.619999999999997</v>
      </c>
      <c r="J30" s="6">
        <v>969</v>
      </c>
      <c r="K30" s="13">
        <f t="shared" si="2"/>
        <v>1.2795194005762444E-6</v>
      </c>
      <c r="L30" s="4">
        <v>28.97</v>
      </c>
      <c r="M30" s="4">
        <v>3050</v>
      </c>
      <c r="N30" s="10">
        <f t="shared" si="3"/>
        <v>1.2892875109048414E-6</v>
      </c>
      <c r="P30" s="16">
        <f t="shared" si="4"/>
        <v>236.66666666666666</v>
      </c>
      <c r="Q30" s="20">
        <f t="shared" si="5"/>
        <v>1638.6666666666667</v>
      </c>
      <c r="R30" s="16">
        <f t="shared" si="6"/>
        <v>39.358245329000816</v>
      </c>
      <c r="S30" s="20">
        <f t="shared" si="7"/>
        <v>105.28132550914739</v>
      </c>
    </row>
    <row r="31" spans="2:19" x14ac:dyDescent="0.25">
      <c r="B31" s="64" t="s">
        <v>4</v>
      </c>
      <c r="C31" s="6"/>
      <c r="D31" s="6"/>
      <c r="E31" s="13">
        <f t="shared" si="0"/>
        <v>0</v>
      </c>
      <c r="F31" s="4"/>
      <c r="G31" s="4"/>
      <c r="H31" s="10">
        <f t="shared" si="1"/>
        <v>0</v>
      </c>
      <c r="I31" s="6">
        <v>32.299999999999997</v>
      </c>
      <c r="J31" s="6">
        <v>2967</v>
      </c>
      <c r="K31" s="13">
        <f t="shared" si="2"/>
        <v>3.917785409194754E-6</v>
      </c>
      <c r="L31" s="4">
        <v>32.299999999999997</v>
      </c>
      <c r="M31" s="4">
        <v>2967</v>
      </c>
      <c r="N31" s="10">
        <f t="shared" si="3"/>
        <v>1.2542019819195621E-6</v>
      </c>
      <c r="P31" s="16">
        <f t="shared" si="4"/>
        <v>0</v>
      </c>
      <c r="Q31" s="20">
        <f t="shared" si="5"/>
        <v>0</v>
      </c>
      <c r="R31" s="16">
        <f t="shared" si="6"/>
        <v>91.8575851393189</v>
      </c>
      <c r="S31" s="20">
        <f t="shared" si="7"/>
        <v>91.8575851393189</v>
      </c>
    </row>
    <row r="32" spans="2:19" x14ac:dyDescent="0.25">
      <c r="B32" s="64" t="s">
        <v>120</v>
      </c>
      <c r="C32" s="6">
        <v>9</v>
      </c>
      <c r="D32" s="6">
        <v>2905</v>
      </c>
      <c r="E32" s="13">
        <f t="shared" si="0"/>
        <v>3.5193900071605593E-6</v>
      </c>
      <c r="F32" s="4"/>
      <c r="G32" s="4"/>
      <c r="H32" s="10">
        <f t="shared" si="1"/>
        <v>0</v>
      </c>
      <c r="I32" s="6"/>
      <c r="J32" s="6"/>
      <c r="K32" s="13">
        <f t="shared" si="2"/>
        <v>0</v>
      </c>
      <c r="L32" s="4">
        <v>9</v>
      </c>
      <c r="M32" s="4">
        <v>2905</v>
      </c>
      <c r="N32" s="10">
        <f t="shared" si="3"/>
        <v>1.2279935144847751E-6</v>
      </c>
      <c r="P32" s="16">
        <f t="shared" si="4"/>
        <v>322.77777777777777</v>
      </c>
      <c r="Q32" s="20">
        <f t="shared" si="5"/>
        <v>0</v>
      </c>
      <c r="R32" s="16">
        <f t="shared" si="6"/>
        <v>0</v>
      </c>
      <c r="S32" s="20">
        <f t="shared" si="7"/>
        <v>322.77777777777777</v>
      </c>
    </row>
    <row r="33" spans="2:19" x14ac:dyDescent="0.25">
      <c r="B33" s="64" t="s">
        <v>6</v>
      </c>
      <c r="C33" s="6">
        <v>4</v>
      </c>
      <c r="D33" s="6">
        <v>458</v>
      </c>
      <c r="E33" s="13">
        <f t="shared" si="0"/>
        <v>5.5486424209278353E-7</v>
      </c>
      <c r="F33" s="4">
        <v>1</v>
      </c>
      <c r="G33" s="4">
        <v>1241</v>
      </c>
      <c r="H33" s="10">
        <f t="shared" si="1"/>
        <v>1.5851221927972934E-6</v>
      </c>
      <c r="I33" s="6">
        <v>0.75</v>
      </c>
      <c r="J33" s="6">
        <v>1080</v>
      </c>
      <c r="K33" s="13">
        <f t="shared" si="2"/>
        <v>1.4260897343883837E-6</v>
      </c>
      <c r="L33" s="4">
        <v>5.75</v>
      </c>
      <c r="M33" s="4">
        <v>2779</v>
      </c>
      <c r="N33" s="10">
        <f t="shared" si="3"/>
        <v>1.1747311451818211E-6</v>
      </c>
      <c r="P33" s="16">
        <f t="shared" si="4"/>
        <v>114.5</v>
      </c>
      <c r="Q33" s="20">
        <f t="shared" si="5"/>
        <v>1241</v>
      </c>
      <c r="R33" s="16">
        <f t="shared" si="6"/>
        <v>1440</v>
      </c>
      <c r="S33" s="20">
        <f t="shared" si="7"/>
        <v>483.30434782608694</v>
      </c>
    </row>
    <row r="34" spans="2:19" x14ac:dyDescent="0.25">
      <c r="B34" s="64" t="s">
        <v>67</v>
      </c>
      <c r="C34" s="6"/>
      <c r="D34" s="6"/>
      <c r="E34" s="13">
        <f t="shared" si="0"/>
        <v>0</v>
      </c>
      <c r="F34" s="4"/>
      <c r="G34" s="4"/>
      <c r="H34" s="10">
        <f t="shared" si="1"/>
        <v>0</v>
      </c>
      <c r="I34" s="6">
        <v>36.29</v>
      </c>
      <c r="J34" s="6">
        <v>2716</v>
      </c>
      <c r="K34" s="13">
        <f t="shared" si="2"/>
        <v>3.5863515912952316E-6</v>
      </c>
      <c r="L34" s="4">
        <v>36.29</v>
      </c>
      <c r="M34" s="4">
        <v>2716</v>
      </c>
      <c r="N34" s="10">
        <f t="shared" si="3"/>
        <v>1.148099960530344E-6</v>
      </c>
      <c r="P34" s="16">
        <f t="shared" si="4"/>
        <v>0</v>
      </c>
      <c r="Q34" s="20">
        <f t="shared" si="5"/>
        <v>0</v>
      </c>
      <c r="R34" s="16">
        <f t="shared" si="6"/>
        <v>74.841554147147974</v>
      </c>
      <c r="S34" s="20">
        <f t="shared" si="7"/>
        <v>74.841554147147974</v>
      </c>
    </row>
    <row r="35" spans="2:19" x14ac:dyDescent="0.25">
      <c r="B35" s="64" t="s">
        <v>97</v>
      </c>
      <c r="C35" s="6"/>
      <c r="D35" s="6"/>
      <c r="E35" s="13">
        <f t="shared" si="0"/>
        <v>0</v>
      </c>
      <c r="F35" s="4">
        <v>1.5</v>
      </c>
      <c r="G35" s="4">
        <v>196</v>
      </c>
      <c r="H35" s="10">
        <f t="shared" si="1"/>
        <v>2.5034967750867807E-7</v>
      </c>
      <c r="I35" s="6">
        <v>5.6</v>
      </c>
      <c r="J35" s="6">
        <v>2251</v>
      </c>
      <c r="K35" s="13">
        <f t="shared" si="2"/>
        <v>2.9723407334335667E-6</v>
      </c>
      <c r="L35" s="4">
        <v>7.1</v>
      </c>
      <c r="M35" s="4">
        <v>2447</v>
      </c>
      <c r="N35" s="10">
        <f t="shared" si="3"/>
        <v>1.0343890292407038E-6</v>
      </c>
      <c r="P35" s="16">
        <f t="shared" si="4"/>
        <v>0</v>
      </c>
      <c r="Q35" s="20">
        <f t="shared" si="5"/>
        <v>130.66666666666666</v>
      </c>
      <c r="R35" s="16">
        <f t="shared" si="6"/>
        <v>401.96428571428572</v>
      </c>
      <c r="S35" s="20">
        <f t="shared" si="7"/>
        <v>344.64788732394368</v>
      </c>
    </row>
    <row r="36" spans="2:19" x14ac:dyDescent="0.25">
      <c r="B36" s="64" t="s">
        <v>47</v>
      </c>
      <c r="C36" s="6">
        <v>4.13</v>
      </c>
      <c r="D36" s="6">
        <v>2028</v>
      </c>
      <c r="E36" s="13">
        <f t="shared" si="0"/>
        <v>2.4569097881313647E-6</v>
      </c>
      <c r="F36" s="4"/>
      <c r="G36" s="4"/>
      <c r="H36" s="10">
        <f t="shared" si="1"/>
        <v>0</v>
      </c>
      <c r="I36" s="6"/>
      <c r="J36" s="6"/>
      <c r="K36" s="13">
        <f t="shared" si="2"/>
        <v>0</v>
      </c>
      <c r="L36" s="4">
        <v>4.13</v>
      </c>
      <c r="M36" s="4">
        <v>2028</v>
      </c>
      <c r="N36" s="10">
        <f t="shared" si="3"/>
        <v>8.5727051544754692E-7</v>
      </c>
      <c r="P36" s="16">
        <f t="shared" si="4"/>
        <v>491.04116222760291</v>
      </c>
      <c r="Q36" s="20">
        <f t="shared" si="5"/>
        <v>0</v>
      </c>
      <c r="R36" s="16">
        <f t="shared" si="6"/>
        <v>0</v>
      </c>
      <c r="S36" s="20">
        <f t="shared" si="7"/>
        <v>491.04116222760291</v>
      </c>
    </row>
    <row r="37" spans="2:19" x14ac:dyDescent="0.25">
      <c r="B37" s="64" t="s">
        <v>1</v>
      </c>
      <c r="C37" s="6"/>
      <c r="D37" s="6"/>
      <c r="E37" s="13">
        <f t="shared" si="0"/>
        <v>0</v>
      </c>
      <c r="F37" s="4"/>
      <c r="G37" s="4"/>
      <c r="H37" s="10">
        <f t="shared" si="1"/>
        <v>0</v>
      </c>
      <c r="I37" s="6">
        <v>2.25</v>
      </c>
      <c r="J37" s="6">
        <v>1916</v>
      </c>
      <c r="K37" s="13">
        <f t="shared" si="2"/>
        <v>2.5299888250816141E-6</v>
      </c>
      <c r="L37" s="4">
        <v>2.25</v>
      </c>
      <c r="M37" s="4">
        <v>1916</v>
      </c>
      <c r="N37" s="10">
        <f t="shared" si="3"/>
        <v>8.0992618717825447E-7</v>
      </c>
      <c r="P37" s="16">
        <f t="shared" si="4"/>
        <v>0</v>
      </c>
      <c r="Q37" s="20">
        <f t="shared" si="5"/>
        <v>0</v>
      </c>
      <c r="R37" s="16">
        <f t="shared" si="6"/>
        <v>851.55555555555554</v>
      </c>
      <c r="S37" s="20">
        <f t="shared" si="7"/>
        <v>851.55555555555554</v>
      </c>
    </row>
    <row r="38" spans="2:19" x14ac:dyDescent="0.25">
      <c r="B38" s="64" t="s">
        <v>23</v>
      </c>
      <c r="C38" s="6">
        <v>6</v>
      </c>
      <c r="D38" s="6">
        <v>468</v>
      </c>
      <c r="E38" s="13">
        <f t="shared" si="0"/>
        <v>5.6697918187646872E-7</v>
      </c>
      <c r="F38" s="4">
        <v>9</v>
      </c>
      <c r="G38" s="4">
        <v>473</v>
      </c>
      <c r="H38" s="10">
        <f t="shared" si="1"/>
        <v>6.0416019113063639E-7</v>
      </c>
      <c r="I38" s="6">
        <v>15.75</v>
      </c>
      <c r="J38" s="6">
        <v>973</v>
      </c>
      <c r="K38" s="13">
        <f t="shared" si="2"/>
        <v>1.2848012144073124E-6</v>
      </c>
      <c r="L38" s="4">
        <v>30.75</v>
      </c>
      <c r="M38" s="4">
        <v>1914</v>
      </c>
      <c r="N38" s="10">
        <f t="shared" si="3"/>
        <v>8.0908075274487417E-7</v>
      </c>
      <c r="P38" s="16">
        <f t="shared" si="4"/>
        <v>78</v>
      </c>
      <c r="Q38" s="20">
        <f t="shared" si="5"/>
        <v>52.555555555555557</v>
      </c>
      <c r="R38" s="16">
        <f t="shared" si="6"/>
        <v>61.777777777777779</v>
      </c>
      <c r="S38" s="20">
        <f t="shared" si="7"/>
        <v>62.243902439024389</v>
      </c>
    </row>
    <row r="39" spans="2:19" x14ac:dyDescent="0.25">
      <c r="B39" s="64" t="s">
        <v>65</v>
      </c>
      <c r="C39" s="6">
        <v>0.75</v>
      </c>
      <c r="D39" s="6">
        <v>238</v>
      </c>
      <c r="E39" s="13">
        <f t="shared" si="0"/>
        <v>2.8833556685170847E-7</v>
      </c>
      <c r="F39" s="4">
        <v>1.75</v>
      </c>
      <c r="G39" s="4">
        <v>1595</v>
      </c>
      <c r="H39" s="10">
        <f t="shared" si="1"/>
        <v>2.037284365440518E-6</v>
      </c>
      <c r="I39" s="6"/>
      <c r="J39" s="6"/>
      <c r="K39" s="13">
        <f t="shared" si="2"/>
        <v>0</v>
      </c>
      <c r="L39" s="4">
        <v>2.5</v>
      </c>
      <c r="M39" s="4">
        <v>1833</v>
      </c>
      <c r="N39" s="10">
        <f t="shared" si="3"/>
        <v>7.7484065819297515E-7</v>
      </c>
      <c r="P39" s="16">
        <f t="shared" si="4"/>
        <v>317.33333333333331</v>
      </c>
      <c r="Q39" s="20">
        <f t="shared" si="5"/>
        <v>911.42857142857144</v>
      </c>
      <c r="R39" s="16">
        <f t="shared" si="6"/>
        <v>0</v>
      </c>
      <c r="S39" s="20">
        <f t="shared" si="7"/>
        <v>733.2</v>
      </c>
    </row>
    <row r="40" spans="2:19" x14ac:dyDescent="0.25">
      <c r="B40" s="64" t="s">
        <v>50</v>
      </c>
      <c r="C40" s="6">
        <v>14.25</v>
      </c>
      <c r="D40" s="6">
        <v>1091</v>
      </c>
      <c r="E40" s="13">
        <f t="shared" si="0"/>
        <v>1.3217399304000585E-6</v>
      </c>
      <c r="F40" s="4">
        <v>7.5</v>
      </c>
      <c r="G40" s="4">
        <v>317</v>
      </c>
      <c r="H40" s="10">
        <f t="shared" si="1"/>
        <v>4.049022845420967E-7</v>
      </c>
      <c r="I40" s="6">
        <v>4.5</v>
      </c>
      <c r="J40" s="6">
        <v>403</v>
      </c>
      <c r="K40" s="13">
        <f t="shared" si="2"/>
        <v>5.3214274348010981E-7</v>
      </c>
      <c r="L40" s="4">
        <v>26.25</v>
      </c>
      <c r="M40" s="4">
        <v>1811</v>
      </c>
      <c r="N40" s="10">
        <f t="shared" si="3"/>
        <v>7.6554087942579263E-7</v>
      </c>
      <c r="P40" s="16">
        <f t="shared" si="4"/>
        <v>76.561403508771932</v>
      </c>
      <c r="Q40" s="20">
        <f t="shared" si="5"/>
        <v>42.266666666666666</v>
      </c>
      <c r="R40" s="16">
        <f t="shared" si="6"/>
        <v>89.555555555555557</v>
      </c>
      <c r="S40" s="20">
        <f t="shared" si="7"/>
        <v>68.990476190476187</v>
      </c>
    </row>
    <row r="41" spans="2:19" x14ac:dyDescent="0.25">
      <c r="B41" s="64" t="s">
        <v>89</v>
      </c>
      <c r="C41" s="6"/>
      <c r="D41" s="6"/>
      <c r="E41" s="13">
        <f t="shared" si="0"/>
        <v>0</v>
      </c>
      <c r="F41" s="4"/>
      <c r="G41" s="4"/>
      <c r="H41" s="10">
        <f t="shared" si="1"/>
        <v>0</v>
      </c>
      <c r="I41" s="6">
        <v>2.25</v>
      </c>
      <c r="J41" s="6">
        <v>1201</v>
      </c>
      <c r="K41" s="13">
        <f t="shared" si="2"/>
        <v>1.5858646027781934E-6</v>
      </c>
      <c r="L41" s="4">
        <v>2.25</v>
      </c>
      <c r="M41" s="4">
        <v>1201</v>
      </c>
      <c r="N41" s="10">
        <f t="shared" si="3"/>
        <v>5.0768337724482436E-7</v>
      </c>
      <c r="P41" s="16">
        <f t="shared" si="4"/>
        <v>0</v>
      </c>
      <c r="Q41" s="20">
        <f t="shared" si="5"/>
        <v>0</v>
      </c>
      <c r="R41" s="16">
        <f t="shared" si="6"/>
        <v>533.77777777777783</v>
      </c>
      <c r="S41" s="20">
        <f t="shared" si="7"/>
        <v>533.77777777777783</v>
      </c>
    </row>
    <row r="42" spans="2:19" x14ac:dyDescent="0.25">
      <c r="B42" s="64" t="s">
        <v>36</v>
      </c>
      <c r="C42" s="6"/>
      <c r="D42" s="6"/>
      <c r="E42" s="13">
        <f t="shared" si="0"/>
        <v>0</v>
      </c>
      <c r="F42" s="4"/>
      <c r="G42" s="4"/>
      <c r="H42" s="10">
        <f t="shared" si="1"/>
        <v>0</v>
      </c>
      <c r="I42" s="6">
        <v>4</v>
      </c>
      <c r="J42" s="6">
        <v>1186</v>
      </c>
      <c r="K42" s="13">
        <f t="shared" si="2"/>
        <v>1.566057800911688E-6</v>
      </c>
      <c r="L42" s="4">
        <v>4</v>
      </c>
      <c r="M42" s="4">
        <v>1186</v>
      </c>
      <c r="N42" s="10">
        <f t="shared" si="3"/>
        <v>5.0134261899447267E-7</v>
      </c>
      <c r="P42" s="16">
        <f t="shared" si="4"/>
        <v>0</v>
      </c>
      <c r="Q42" s="20">
        <f t="shared" si="5"/>
        <v>0</v>
      </c>
      <c r="R42" s="16">
        <f t="shared" si="6"/>
        <v>296.5</v>
      </c>
      <c r="S42" s="20">
        <f t="shared" si="7"/>
        <v>296.5</v>
      </c>
    </row>
    <row r="43" spans="2:19" x14ac:dyDescent="0.25">
      <c r="B43" s="64" t="s">
        <v>12</v>
      </c>
      <c r="C43" s="6">
        <v>784.86</v>
      </c>
      <c r="D43" s="6">
        <v>1088</v>
      </c>
      <c r="E43" s="13">
        <f t="shared" si="0"/>
        <v>1.3181054484649531E-6</v>
      </c>
      <c r="F43" s="4"/>
      <c r="G43" s="4"/>
      <c r="H43" s="10">
        <f t="shared" si="1"/>
        <v>0</v>
      </c>
      <c r="I43" s="6"/>
      <c r="J43" s="6"/>
      <c r="K43" s="13">
        <f t="shared" si="2"/>
        <v>0</v>
      </c>
      <c r="L43" s="4">
        <v>784.86</v>
      </c>
      <c r="M43" s="4">
        <v>1088</v>
      </c>
      <c r="N43" s="10">
        <f t="shared" si="3"/>
        <v>4.5991633175884177E-7</v>
      </c>
      <c r="P43" s="16">
        <f t="shared" si="4"/>
        <v>1.3862344876793313</v>
      </c>
      <c r="Q43" s="20">
        <f t="shared" si="5"/>
        <v>0</v>
      </c>
      <c r="R43" s="16">
        <f t="shared" si="6"/>
        <v>0</v>
      </c>
      <c r="S43" s="20">
        <f t="shared" si="7"/>
        <v>1.3862344876793313</v>
      </c>
    </row>
    <row r="44" spans="2:19" x14ac:dyDescent="0.25">
      <c r="B44" s="64" t="s">
        <v>8</v>
      </c>
      <c r="C44" s="6">
        <v>35.36</v>
      </c>
      <c r="D44" s="6">
        <v>872</v>
      </c>
      <c r="E44" s="13">
        <f t="shared" si="0"/>
        <v>1.0564227491373521E-6</v>
      </c>
      <c r="F44" s="4"/>
      <c r="G44" s="4"/>
      <c r="H44" s="10">
        <f t="shared" si="1"/>
        <v>0</v>
      </c>
      <c r="I44" s="6"/>
      <c r="J44" s="6"/>
      <c r="K44" s="13">
        <f t="shared" si="2"/>
        <v>0</v>
      </c>
      <c r="L44" s="4">
        <v>35.36</v>
      </c>
      <c r="M44" s="4">
        <v>872</v>
      </c>
      <c r="N44" s="10">
        <f t="shared" si="3"/>
        <v>3.6860941295377758E-7</v>
      </c>
      <c r="P44" s="16">
        <f t="shared" si="4"/>
        <v>24.660633484162897</v>
      </c>
      <c r="Q44" s="20">
        <f t="shared" si="5"/>
        <v>0</v>
      </c>
      <c r="R44" s="16">
        <f t="shared" si="6"/>
        <v>0</v>
      </c>
      <c r="S44" s="20">
        <f t="shared" si="7"/>
        <v>24.660633484162897</v>
      </c>
    </row>
    <row r="45" spans="2:19" x14ac:dyDescent="0.25">
      <c r="B45" s="64" t="s">
        <v>105</v>
      </c>
      <c r="C45" s="6">
        <v>1.5</v>
      </c>
      <c r="D45" s="6">
        <v>589</v>
      </c>
      <c r="E45" s="13">
        <f t="shared" si="0"/>
        <v>7.1356995325906004E-7</v>
      </c>
      <c r="F45" s="4"/>
      <c r="G45" s="4"/>
      <c r="H45" s="10">
        <f t="shared" si="1"/>
        <v>0</v>
      </c>
      <c r="I45" s="6">
        <v>1.5</v>
      </c>
      <c r="J45" s="6">
        <v>20</v>
      </c>
      <c r="K45" s="13">
        <f t="shared" si="2"/>
        <v>2.640906915534044E-8</v>
      </c>
      <c r="L45" s="4">
        <v>3</v>
      </c>
      <c r="M45" s="4">
        <v>609</v>
      </c>
      <c r="N45" s="10">
        <f t="shared" si="3"/>
        <v>2.5743478496427818E-7</v>
      </c>
      <c r="P45" s="16">
        <f t="shared" si="4"/>
        <v>392.66666666666669</v>
      </c>
      <c r="Q45" s="20">
        <f t="shared" si="5"/>
        <v>0</v>
      </c>
      <c r="R45" s="16">
        <f t="shared" si="6"/>
        <v>13.333333333333334</v>
      </c>
      <c r="S45" s="20">
        <f t="shared" si="7"/>
        <v>203</v>
      </c>
    </row>
    <row r="46" spans="2:19" x14ac:dyDescent="0.25">
      <c r="B46" s="64" t="s">
        <v>37</v>
      </c>
      <c r="C46" s="6">
        <v>2.25</v>
      </c>
      <c r="D46" s="6">
        <v>526</v>
      </c>
      <c r="E46" s="13">
        <f t="shared" si="0"/>
        <v>6.3724583262184314E-7</v>
      </c>
      <c r="F46" s="4"/>
      <c r="G46" s="4"/>
      <c r="H46" s="10">
        <f t="shared" si="1"/>
        <v>0</v>
      </c>
      <c r="I46" s="6"/>
      <c r="J46" s="6"/>
      <c r="K46" s="13">
        <f t="shared" si="2"/>
        <v>0</v>
      </c>
      <c r="L46" s="4">
        <v>2.25</v>
      </c>
      <c r="M46" s="4">
        <v>526</v>
      </c>
      <c r="N46" s="10">
        <f t="shared" si="3"/>
        <v>2.2234925597899885E-7</v>
      </c>
      <c r="P46" s="16">
        <f t="shared" si="4"/>
        <v>233.77777777777777</v>
      </c>
      <c r="Q46" s="20">
        <f t="shared" si="5"/>
        <v>0</v>
      </c>
      <c r="R46" s="16">
        <f t="shared" si="6"/>
        <v>0</v>
      </c>
      <c r="S46" s="20">
        <f t="shared" si="7"/>
        <v>233.77777777777777</v>
      </c>
    </row>
    <row r="47" spans="2:19" x14ac:dyDescent="0.25">
      <c r="B47" s="64" t="s">
        <v>139</v>
      </c>
      <c r="C47" s="6"/>
      <c r="D47" s="6"/>
      <c r="E47" s="13">
        <f t="shared" si="0"/>
        <v>0</v>
      </c>
      <c r="F47" s="4"/>
      <c r="G47" s="4"/>
      <c r="H47" s="10">
        <f t="shared" si="1"/>
        <v>0</v>
      </c>
      <c r="I47" s="6">
        <v>0.94</v>
      </c>
      <c r="J47" s="6">
        <v>453</v>
      </c>
      <c r="K47" s="13">
        <f t="shared" si="2"/>
        <v>5.9816541636846098E-7</v>
      </c>
      <c r="L47" s="4">
        <v>0.94</v>
      </c>
      <c r="M47" s="4">
        <v>453</v>
      </c>
      <c r="N47" s="10">
        <f t="shared" si="3"/>
        <v>1.914908991606207E-7</v>
      </c>
      <c r="P47" s="16">
        <f t="shared" si="4"/>
        <v>0</v>
      </c>
      <c r="Q47" s="20">
        <f t="shared" si="5"/>
        <v>0</v>
      </c>
      <c r="R47" s="16">
        <f t="shared" si="6"/>
        <v>481.91489361702128</v>
      </c>
      <c r="S47" s="20">
        <f t="shared" si="7"/>
        <v>481.91489361702128</v>
      </c>
    </row>
    <row r="48" spans="2:19" x14ac:dyDescent="0.25">
      <c r="B48" s="64" t="s">
        <v>81</v>
      </c>
      <c r="C48" s="6"/>
      <c r="D48" s="6"/>
      <c r="E48" s="13">
        <f t="shared" si="0"/>
        <v>0</v>
      </c>
      <c r="F48" s="4"/>
      <c r="G48" s="4"/>
      <c r="H48" s="10">
        <f t="shared" si="1"/>
        <v>0</v>
      </c>
      <c r="I48" s="6">
        <v>6</v>
      </c>
      <c r="J48" s="6">
        <v>444</v>
      </c>
      <c r="K48" s="13">
        <f t="shared" si="2"/>
        <v>5.8628133524855775E-7</v>
      </c>
      <c r="L48" s="4">
        <v>6</v>
      </c>
      <c r="M48" s="4">
        <v>444</v>
      </c>
      <c r="N48" s="10">
        <f t="shared" si="3"/>
        <v>1.8768644421040968E-7</v>
      </c>
      <c r="P48" s="16">
        <f t="shared" si="4"/>
        <v>0</v>
      </c>
      <c r="Q48" s="20">
        <f t="shared" si="5"/>
        <v>0</v>
      </c>
      <c r="R48" s="16">
        <f t="shared" si="6"/>
        <v>74</v>
      </c>
      <c r="S48" s="20">
        <f t="shared" si="7"/>
        <v>74</v>
      </c>
    </row>
    <row r="49" spans="2:19" x14ac:dyDescent="0.25">
      <c r="B49" s="64" t="s">
        <v>18</v>
      </c>
      <c r="C49" s="6">
        <v>2.04</v>
      </c>
      <c r="D49" s="6">
        <v>363</v>
      </c>
      <c r="E49" s="13">
        <f t="shared" si="0"/>
        <v>4.3977231414777385E-7</v>
      </c>
      <c r="F49" s="4"/>
      <c r="G49" s="4"/>
      <c r="H49" s="10">
        <f t="shared" si="1"/>
        <v>0</v>
      </c>
      <c r="I49" s="6">
        <v>0.75</v>
      </c>
      <c r="J49" s="6">
        <v>25</v>
      </c>
      <c r="K49" s="13">
        <f t="shared" si="2"/>
        <v>3.3011336444175552E-8</v>
      </c>
      <c r="L49" s="4">
        <v>2.79</v>
      </c>
      <c r="M49" s="4">
        <v>388</v>
      </c>
      <c r="N49" s="10">
        <f t="shared" si="3"/>
        <v>1.6401428007576343E-7</v>
      </c>
      <c r="P49" s="16">
        <f t="shared" si="4"/>
        <v>177.94117647058823</v>
      </c>
      <c r="Q49" s="20">
        <f t="shared" si="5"/>
        <v>0</v>
      </c>
      <c r="R49" s="16">
        <f t="shared" si="6"/>
        <v>33.333333333333336</v>
      </c>
      <c r="S49" s="20">
        <f t="shared" si="7"/>
        <v>139.06810035842292</v>
      </c>
    </row>
    <row r="50" spans="2:19" x14ac:dyDescent="0.25">
      <c r="B50" s="64" t="s">
        <v>106</v>
      </c>
      <c r="C50" s="6"/>
      <c r="D50" s="6"/>
      <c r="E50" s="13">
        <f t="shared" si="0"/>
        <v>0</v>
      </c>
      <c r="F50" s="4"/>
      <c r="G50" s="4"/>
      <c r="H50" s="10">
        <f t="shared" si="1"/>
        <v>0</v>
      </c>
      <c r="I50" s="6">
        <v>0.75</v>
      </c>
      <c r="J50" s="6">
        <v>352</v>
      </c>
      <c r="K50" s="13">
        <f t="shared" si="2"/>
        <v>4.6479961713399174E-7</v>
      </c>
      <c r="L50" s="4">
        <v>0.75</v>
      </c>
      <c r="M50" s="4">
        <v>352</v>
      </c>
      <c r="N50" s="10">
        <f t="shared" si="3"/>
        <v>1.487964602749194E-7</v>
      </c>
      <c r="P50" s="16">
        <f t="shared" si="4"/>
        <v>0</v>
      </c>
      <c r="Q50" s="20">
        <f t="shared" si="5"/>
        <v>0</v>
      </c>
      <c r="R50" s="16">
        <f t="shared" si="6"/>
        <v>469.33333333333331</v>
      </c>
      <c r="S50" s="20">
        <f t="shared" si="7"/>
        <v>469.33333333333331</v>
      </c>
    </row>
    <row r="51" spans="2:19" x14ac:dyDescent="0.25">
      <c r="B51" s="64" t="s">
        <v>87</v>
      </c>
      <c r="C51" s="6">
        <v>0.9</v>
      </c>
      <c r="D51" s="6">
        <v>188</v>
      </c>
      <c r="E51" s="13">
        <f t="shared" si="0"/>
        <v>2.2776086793328233E-7</v>
      </c>
      <c r="F51" s="4"/>
      <c r="G51" s="4"/>
      <c r="H51" s="10">
        <f t="shared" si="1"/>
        <v>0</v>
      </c>
      <c r="I51" s="6"/>
      <c r="J51" s="6"/>
      <c r="K51" s="13">
        <f t="shared" si="2"/>
        <v>0</v>
      </c>
      <c r="L51" s="4">
        <v>0.9</v>
      </c>
      <c r="M51" s="4">
        <v>188</v>
      </c>
      <c r="N51" s="10">
        <f t="shared" si="3"/>
        <v>7.9470836737741039E-8</v>
      </c>
      <c r="P51" s="16">
        <f t="shared" si="4"/>
        <v>208.88888888888889</v>
      </c>
      <c r="Q51" s="20">
        <f t="shared" si="5"/>
        <v>0</v>
      </c>
      <c r="R51" s="16">
        <f t="shared" si="6"/>
        <v>0</v>
      </c>
      <c r="S51" s="20">
        <f t="shared" si="7"/>
        <v>208.88888888888889</v>
      </c>
    </row>
    <row r="52" spans="2:19" x14ac:dyDescent="0.25">
      <c r="B52" s="64" t="s">
        <v>51</v>
      </c>
      <c r="C52" s="6">
        <v>0.75</v>
      </c>
      <c r="D52" s="6">
        <v>169</v>
      </c>
      <c r="E52" s="13">
        <f t="shared" si="0"/>
        <v>2.047424823442804E-7</v>
      </c>
      <c r="F52" s="4"/>
      <c r="G52" s="4"/>
      <c r="H52" s="10">
        <f t="shared" si="1"/>
        <v>0</v>
      </c>
      <c r="I52" s="6"/>
      <c r="J52" s="6"/>
      <c r="K52" s="13">
        <f t="shared" si="2"/>
        <v>0</v>
      </c>
      <c r="L52" s="4">
        <v>0.75</v>
      </c>
      <c r="M52" s="4">
        <v>169</v>
      </c>
      <c r="N52" s="10">
        <f t="shared" si="3"/>
        <v>7.1439209620628914E-8</v>
      </c>
      <c r="P52" s="16">
        <f t="shared" si="4"/>
        <v>225.33333333333334</v>
      </c>
      <c r="Q52" s="20">
        <f t="shared" si="5"/>
        <v>0</v>
      </c>
      <c r="R52" s="16">
        <f t="shared" si="6"/>
        <v>0</v>
      </c>
      <c r="S52" s="20">
        <f t="shared" si="7"/>
        <v>225.33333333333334</v>
      </c>
    </row>
    <row r="53" spans="2:19" x14ac:dyDescent="0.25">
      <c r="B53" s="64" t="s">
        <v>57</v>
      </c>
      <c r="C53" s="6"/>
      <c r="D53" s="6"/>
      <c r="E53" s="13">
        <f t="shared" si="0"/>
        <v>0</v>
      </c>
      <c r="F53" s="4"/>
      <c r="G53" s="4"/>
      <c r="H53" s="10">
        <f t="shared" si="1"/>
        <v>0</v>
      </c>
      <c r="I53" s="6">
        <v>0.75</v>
      </c>
      <c r="J53" s="6">
        <v>142</v>
      </c>
      <c r="K53" s="13">
        <f t="shared" si="2"/>
        <v>1.8750439100291713E-7</v>
      </c>
      <c r="L53" s="4">
        <v>0.75</v>
      </c>
      <c r="M53" s="4">
        <v>142</v>
      </c>
      <c r="N53" s="10">
        <f t="shared" si="3"/>
        <v>6.0025844769995897E-8</v>
      </c>
      <c r="P53" s="16">
        <f t="shared" si="4"/>
        <v>0</v>
      </c>
      <c r="Q53" s="20">
        <f t="shared" si="5"/>
        <v>0</v>
      </c>
      <c r="R53" s="16">
        <f t="shared" si="6"/>
        <v>189.33333333333334</v>
      </c>
      <c r="S53" s="20">
        <f t="shared" si="7"/>
        <v>189.33333333333334</v>
      </c>
    </row>
    <row r="54" spans="2:19" x14ac:dyDescent="0.25">
      <c r="B54" s="64" t="s">
        <v>7</v>
      </c>
      <c r="C54" s="6"/>
      <c r="D54" s="6"/>
      <c r="E54" s="13">
        <f t="shared" si="0"/>
        <v>0</v>
      </c>
      <c r="F54" s="4"/>
      <c r="G54" s="4"/>
      <c r="H54" s="10">
        <f t="shared" si="1"/>
        <v>0</v>
      </c>
      <c r="I54" s="6">
        <v>0.7</v>
      </c>
      <c r="J54" s="6">
        <v>136</v>
      </c>
      <c r="K54" s="13">
        <f t="shared" si="2"/>
        <v>1.79581670256315E-7</v>
      </c>
      <c r="L54" s="4">
        <v>0.7</v>
      </c>
      <c r="M54" s="4">
        <v>136</v>
      </c>
      <c r="N54" s="10">
        <f t="shared" si="3"/>
        <v>5.7489541469855221E-8</v>
      </c>
      <c r="P54" s="16">
        <f t="shared" si="4"/>
        <v>0</v>
      </c>
      <c r="Q54" s="20">
        <f t="shared" si="5"/>
        <v>0</v>
      </c>
      <c r="R54" s="16">
        <f t="shared" si="6"/>
        <v>194.28571428571431</v>
      </c>
      <c r="S54" s="20">
        <f t="shared" si="7"/>
        <v>194.28571428571431</v>
      </c>
    </row>
    <row r="55" spans="2:19" x14ac:dyDescent="0.25">
      <c r="B55" s="64" t="s">
        <v>33</v>
      </c>
      <c r="C55" s="6"/>
      <c r="D55" s="6"/>
      <c r="E55" s="13">
        <f t="shared" si="0"/>
        <v>0</v>
      </c>
      <c r="F55" s="4">
        <v>9</v>
      </c>
      <c r="G55" s="4">
        <v>113</v>
      </c>
      <c r="H55" s="10">
        <f t="shared" si="1"/>
        <v>1.4433425284939094E-7</v>
      </c>
      <c r="I55" s="6"/>
      <c r="J55" s="6"/>
      <c r="K55" s="13">
        <f t="shared" si="2"/>
        <v>0</v>
      </c>
      <c r="L55" s="4">
        <v>9</v>
      </c>
      <c r="M55" s="4">
        <v>113</v>
      </c>
      <c r="N55" s="10">
        <f t="shared" si="3"/>
        <v>4.7767045485982643E-8</v>
      </c>
      <c r="P55" s="16">
        <f t="shared" si="4"/>
        <v>0</v>
      </c>
      <c r="Q55" s="20">
        <f t="shared" si="5"/>
        <v>12.555555555555555</v>
      </c>
      <c r="R55" s="16">
        <f t="shared" si="6"/>
        <v>0</v>
      </c>
      <c r="S55" s="20">
        <f t="shared" si="7"/>
        <v>12.555555555555555</v>
      </c>
    </row>
    <row r="56" spans="2:19" x14ac:dyDescent="0.25">
      <c r="B56" s="64" t="s">
        <v>24</v>
      </c>
      <c r="C56" s="6"/>
      <c r="D56" s="6"/>
      <c r="E56" s="13">
        <f t="shared" si="0"/>
        <v>0</v>
      </c>
      <c r="F56" s="4">
        <v>0.3</v>
      </c>
      <c r="G56" s="4">
        <v>76</v>
      </c>
      <c r="H56" s="10">
        <f t="shared" si="1"/>
        <v>9.7074364748262933E-8</v>
      </c>
      <c r="I56" s="6"/>
      <c r="J56" s="6"/>
      <c r="K56" s="13">
        <f t="shared" si="2"/>
        <v>0</v>
      </c>
      <c r="L56" s="4">
        <v>0.3</v>
      </c>
      <c r="M56" s="4">
        <v>76</v>
      </c>
      <c r="N56" s="10">
        <f t="shared" si="3"/>
        <v>3.2126508468448503E-8</v>
      </c>
      <c r="P56" s="16">
        <f t="shared" si="4"/>
        <v>0</v>
      </c>
      <c r="Q56" s="20">
        <f t="shared" si="5"/>
        <v>253.33333333333334</v>
      </c>
      <c r="R56" s="16">
        <f t="shared" si="6"/>
        <v>0</v>
      </c>
      <c r="S56" s="20">
        <f t="shared" si="7"/>
        <v>253.33333333333334</v>
      </c>
    </row>
    <row r="57" spans="2:19" x14ac:dyDescent="0.25">
      <c r="B57" s="64" t="s">
        <v>119</v>
      </c>
      <c r="C57" s="6">
        <v>0.75</v>
      </c>
      <c r="D57" s="6">
        <v>42</v>
      </c>
      <c r="E57" s="13">
        <f t="shared" si="0"/>
        <v>5.0882747091477965E-8</v>
      </c>
      <c r="F57" s="4"/>
      <c r="G57" s="4"/>
      <c r="H57" s="10">
        <f t="shared" si="1"/>
        <v>0</v>
      </c>
      <c r="I57" s="6"/>
      <c r="J57" s="6"/>
      <c r="K57" s="13">
        <f t="shared" si="2"/>
        <v>0</v>
      </c>
      <c r="L57" s="4">
        <v>0.75</v>
      </c>
      <c r="M57" s="4">
        <v>42</v>
      </c>
      <c r="N57" s="10">
        <f t="shared" si="3"/>
        <v>1.7754123100984702E-8</v>
      </c>
      <c r="P57" s="16">
        <f t="shared" si="4"/>
        <v>56</v>
      </c>
      <c r="Q57" s="20">
        <f t="shared" si="5"/>
        <v>0</v>
      </c>
      <c r="R57" s="16">
        <f t="shared" si="6"/>
        <v>0</v>
      </c>
      <c r="S57" s="20">
        <f t="shared" si="7"/>
        <v>56</v>
      </c>
    </row>
    <row r="58" spans="2:19" x14ac:dyDescent="0.25">
      <c r="B58" s="64" t="s">
        <v>9</v>
      </c>
      <c r="C58" s="6">
        <v>3</v>
      </c>
      <c r="D58" s="6">
        <v>19</v>
      </c>
      <c r="E58" s="13">
        <f t="shared" si="0"/>
        <v>2.3018385589001937E-8</v>
      </c>
      <c r="F58" s="4"/>
      <c r="G58" s="4"/>
      <c r="H58" s="10">
        <f t="shared" si="1"/>
        <v>0</v>
      </c>
      <c r="I58" s="6"/>
      <c r="J58" s="6"/>
      <c r="K58" s="13">
        <f t="shared" si="2"/>
        <v>0</v>
      </c>
      <c r="L58" s="4">
        <v>3</v>
      </c>
      <c r="M58" s="4">
        <v>19</v>
      </c>
      <c r="N58" s="10">
        <f t="shared" si="3"/>
        <v>8.0316271171121258E-9</v>
      </c>
      <c r="P58" s="16">
        <f t="shared" si="4"/>
        <v>6.333333333333333</v>
      </c>
      <c r="Q58" s="20">
        <f t="shared" si="5"/>
        <v>0</v>
      </c>
      <c r="R58" s="16">
        <f t="shared" si="6"/>
        <v>0</v>
      </c>
      <c r="S58" s="20">
        <f t="shared" si="7"/>
        <v>6.333333333333333</v>
      </c>
    </row>
    <row r="59" spans="2:19" x14ac:dyDescent="0.25">
      <c r="B59" s="2" t="s">
        <v>161</v>
      </c>
      <c r="C59" s="14">
        <v>2040302.7699999993</v>
      </c>
      <c r="D59" s="14">
        <v>825427132</v>
      </c>
      <c r="E59" s="15">
        <f t="shared" si="0"/>
        <v>1</v>
      </c>
      <c r="F59" s="11">
        <v>1929775.6400000004</v>
      </c>
      <c r="G59" s="11">
        <v>782904943</v>
      </c>
      <c r="H59" s="12">
        <f>SUM(H5:H58)</f>
        <v>1</v>
      </c>
      <c r="I59" s="14">
        <v>1813581.4800000002</v>
      </c>
      <c r="J59" s="14">
        <v>757315598</v>
      </c>
      <c r="K59" s="15">
        <f>SUM(K5:K58)</f>
        <v>0.99999999999999967</v>
      </c>
      <c r="L59" s="11">
        <v>5783659.8900000015</v>
      </c>
      <c r="M59" s="11">
        <v>2365647673</v>
      </c>
      <c r="N59" s="12">
        <f>SUM(N5:N58)</f>
        <v>0.99999999999999967</v>
      </c>
      <c r="P59" s="17">
        <f t="shared" si="4"/>
        <v>404.56109952740019</v>
      </c>
      <c r="Q59" s="21">
        <f t="shared" si="5"/>
        <v>405.69739132990605</v>
      </c>
      <c r="R59" s="17">
        <f t="shared" si="6"/>
        <v>417.58013430970851</v>
      </c>
      <c r="S59" s="21">
        <f t="shared" si="7"/>
        <v>409.02261163216485</v>
      </c>
    </row>
  </sheetData>
  <mergeCells count="8">
    <mergeCell ref="P3:S3"/>
    <mergeCell ref="P2:S2"/>
    <mergeCell ref="B3:B4"/>
    <mergeCell ref="C3:E3"/>
    <mergeCell ref="F3:H3"/>
    <mergeCell ref="I3:K3"/>
    <mergeCell ref="L3:N3"/>
    <mergeCell ref="B2:N2"/>
  </mergeCells>
  <pageMargins left="0.7" right="0.7" top="0.75" bottom="0.75" header="0.3" footer="0.3"/>
  <pageSetup orientation="portrait" horizontalDpi="4294967293"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476302-444B-40E9-9F10-3D7B057124CE}">
  <sheetPr>
    <tabColor theme="4" tint="0.79998168889431442"/>
  </sheetPr>
  <dimension ref="B2:V235"/>
  <sheetViews>
    <sheetView showGridLines="0" workbookViewId="0">
      <selection activeCell="W14" sqref="W14"/>
    </sheetView>
  </sheetViews>
  <sheetFormatPr defaultRowHeight="13.5" x14ac:dyDescent="0.25"/>
  <cols>
    <col min="2" max="2" width="14" bestFit="1" customWidth="1"/>
    <col min="3" max="3" width="10" bestFit="1" customWidth="1"/>
    <col min="4" max="4" width="13.5703125" bestFit="1" customWidth="1"/>
    <col min="5" max="6" width="10" bestFit="1" customWidth="1"/>
    <col min="7" max="7" width="12" bestFit="1" customWidth="1"/>
    <col min="8" max="8" width="9" bestFit="1" customWidth="1"/>
    <col min="9" max="9" width="7.5703125" bestFit="1" customWidth="1"/>
    <col min="10" max="11" width="10" bestFit="1" customWidth="1"/>
    <col min="12" max="12" width="7.5703125" bestFit="1" customWidth="1"/>
    <col min="13" max="13" width="10" bestFit="1" customWidth="1"/>
    <col min="14" max="14" width="9" bestFit="1" customWidth="1"/>
    <col min="15" max="15" width="7.5703125" bestFit="1" customWidth="1"/>
    <col min="16" max="16" width="10" bestFit="1" customWidth="1"/>
    <col min="17" max="17" width="9" bestFit="1" customWidth="1"/>
    <col min="18" max="18" width="10" bestFit="1" customWidth="1"/>
    <col min="19" max="19" width="13.5703125" bestFit="1" customWidth="1"/>
    <col min="20" max="20" width="10" bestFit="1" customWidth="1"/>
    <col min="21" max="21" width="13.7109375" customWidth="1"/>
    <col min="22" max="22" width="6.85546875" bestFit="1" customWidth="1"/>
  </cols>
  <sheetData>
    <row r="2" spans="2:22" x14ac:dyDescent="0.25">
      <c r="B2" s="45" t="s">
        <v>164</v>
      </c>
      <c r="C2" s="45"/>
      <c r="D2" s="45"/>
      <c r="E2" s="45"/>
      <c r="F2" s="45"/>
      <c r="G2" s="45"/>
      <c r="H2" s="45"/>
      <c r="I2" s="45"/>
      <c r="J2" s="45"/>
      <c r="K2" s="45"/>
      <c r="L2" s="45"/>
      <c r="M2" s="45"/>
      <c r="N2" s="45"/>
      <c r="O2" s="45"/>
      <c r="P2" s="45"/>
      <c r="Q2" s="45"/>
      <c r="R2" s="45"/>
      <c r="S2" s="45"/>
      <c r="T2" s="45"/>
      <c r="U2" s="45"/>
      <c r="V2" s="45"/>
    </row>
    <row r="3" spans="2:22" s="1" customFormat="1" x14ac:dyDescent="0.25">
      <c r="B3" s="50" t="s">
        <v>1651</v>
      </c>
      <c r="C3" s="49" t="s">
        <v>1652</v>
      </c>
      <c r="D3" s="49"/>
      <c r="E3" s="49"/>
      <c r="F3" s="49"/>
      <c r="G3" s="49"/>
      <c r="H3" s="49"/>
      <c r="I3" s="49"/>
      <c r="J3" s="49"/>
      <c r="K3" s="49"/>
      <c r="L3" s="49"/>
      <c r="M3" s="49"/>
      <c r="N3" s="49"/>
      <c r="O3" s="49"/>
      <c r="P3" s="49"/>
      <c r="Q3" s="49"/>
      <c r="R3" s="50" t="s">
        <v>1650</v>
      </c>
      <c r="S3" s="50"/>
      <c r="T3" s="50"/>
      <c r="U3" s="51" t="s">
        <v>1649</v>
      </c>
      <c r="V3" s="52" t="s">
        <v>1657</v>
      </c>
    </row>
    <row r="4" spans="2:22" s="1" customFormat="1" ht="13.5" customHeight="1" x14ac:dyDescent="0.25">
      <c r="B4" s="50"/>
      <c r="C4" s="44" t="s">
        <v>26</v>
      </c>
      <c r="D4" s="44"/>
      <c r="E4" s="44"/>
      <c r="F4" s="44" t="s">
        <v>5</v>
      </c>
      <c r="G4" s="44"/>
      <c r="H4" s="44"/>
      <c r="I4" s="44" t="s">
        <v>32</v>
      </c>
      <c r="J4" s="44"/>
      <c r="K4" s="44"/>
      <c r="L4" s="44" t="s">
        <v>69</v>
      </c>
      <c r="M4" s="44"/>
      <c r="N4" s="44"/>
      <c r="O4" s="44" t="s">
        <v>0</v>
      </c>
      <c r="P4" s="44"/>
      <c r="Q4" s="44"/>
      <c r="R4" s="50"/>
      <c r="S4" s="50"/>
      <c r="T4" s="50"/>
      <c r="U4" s="51"/>
      <c r="V4" s="52"/>
    </row>
    <row r="5" spans="2:22" s="1" customFormat="1" x14ac:dyDescent="0.25">
      <c r="B5" s="50"/>
      <c r="C5" s="9" t="s">
        <v>159</v>
      </c>
      <c r="D5" s="9" t="s">
        <v>160</v>
      </c>
      <c r="E5" s="9" t="s">
        <v>1643</v>
      </c>
      <c r="F5" s="9" t="s">
        <v>159</v>
      </c>
      <c r="G5" s="9" t="s">
        <v>160</v>
      </c>
      <c r="H5" s="9" t="s">
        <v>1643</v>
      </c>
      <c r="I5" s="9" t="s">
        <v>159</v>
      </c>
      <c r="J5" s="9" t="s">
        <v>160</v>
      </c>
      <c r="K5" s="9" t="s">
        <v>1643</v>
      </c>
      <c r="L5" s="9" t="s">
        <v>159</v>
      </c>
      <c r="M5" s="9" t="s">
        <v>160</v>
      </c>
      <c r="N5" s="9" t="s">
        <v>1643</v>
      </c>
      <c r="O5" s="9" t="s">
        <v>159</v>
      </c>
      <c r="P5" s="9" t="s">
        <v>160</v>
      </c>
      <c r="Q5" s="9" t="s">
        <v>1643</v>
      </c>
      <c r="R5" s="9" t="s">
        <v>159</v>
      </c>
      <c r="S5" s="9" t="s">
        <v>160</v>
      </c>
      <c r="T5" s="9" t="s">
        <v>1643</v>
      </c>
      <c r="U5" s="51"/>
      <c r="V5" s="52"/>
    </row>
    <row r="6" spans="2:22" x14ac:dyDescent="0.25">
      <c r="B6" s="3" t="s">
        <v>1644</v>
      </c>
      <c r="C6" s="6">
        <v>2529617.54</v>
      </c>
      <c r="D6" s="6">
        <v>1777049503</v>
      </c>
      <c r="E6" s="20">
        <f>IFERROR(D6/C6,0)</f>
        <v>702.49730439487701</v>
      </c>
      <c r="F6" s="25"/>
      <c r="G6" s="25"/>
      <c r="H6" s="26">
        <f>IFERROR(G6/F6,0)</f>
        <v>0</v>
      </c>
      <c r="I6" s="6"/>
      <c r="J6" s="6"/>
      <c r="K6" s="20">
        <f>IFERROR(J6/I6,0)</f>
        <v>0</v>
      </c>
      <c r="L6" s="25"/>
      <c r="M6" s="25"/>
      <c r="N6" s="26">
        <f>IFERROR(M6/L6,0)</f>
        <v>0</v>
      </c>
      <c r="O6" s="6"/>
      <c r="P6" s="6"/>
      <c r="Q6" s="20">
        <f>IFERROR(P6/O6,0)</f>
        <v>0</v>
      </c>
      <c r="R6" s="25">
        <v>2529617.54</v>
      </c>
      <c r="S6" s="25">
        <v>1777049503</v>
      </c>
      <c r="T6" s="26">
        <f>IFERROR(S6/R6,0)</f>
        <v>702.49730439487701</v>
      </c>
      <c r="U6" s="25">
        <v>1777049503</v>
      </c>
      <c r="V6" s="23">
        <f>S6/U6</f>
        <v>1</v>
      </c>
    </row>
    <row r="7" spans="2:22" x14ac:dyDescent="0.25">
      <c r="B7" s="3" t="s">
        <v>999</v>
      </c>
      <c r="C7" s="6">
        <v>182865.75</v>
      </c>
      <c r="D7" s="6">
        <v>85395089</v>
      </c>
      <c r="E7" s="20">
        <f t="shared" ref="E7:E70" si="0">IFERROR(D7/C7,0)</f>
        <v>466.98241196068699</v>
      </c>
      <c r="F7" s="25"/>
      <c r="G7" s="25"/>
      <c r="H7" s="26">
        <f t="shared" ref="H7:H70" si="1">IFERROR(G7/F7,0)</f>
        <v>0</v>
      </c>
      <c r="I7" s="6"/>
      <c r="J7" s="6"/>
      <c r="K7" s="20">
        <f t="shared" ref="K7:K70" si="2">IFERROR(J7/I7,0)</f>
        <v>0</v>
      </c>
      <c r="L7" s="25"/>
      <c r="M7" s="25"/>
      <c r="N7" s="26">
        <f t="shared" ref="N7:N70" si="3">IFERROR(M7/L7,0)</f>
        <v>0</v>
      </c>
      <c r="O7" s="6"/>
      <c r="P7" s="6"/>
      <c r="Q7" s="20">
        <f t="shared" ref="Q7:Q70" si="4">IFERROR(P7/O7,0)</f>
        <v>0</v>
      </c>
      <c r="R7" s="25">
        <v>182865.75</v>
      </c>
      <c r="S7" s="25">
        <v>85395089</v>
      </c>
      <c r="T7" s="26">
        <f t="shared" ref="T7:T70" si="5">IFERROR(S7/R7,0)</f>
        <v>466.98241196068699</v>
      </c>
      <c r="U7" s="25">
        <v>85395385</v>
      </c>
      <c r="V7" s="23">
        <f t="shared" ref="V7:V70" si="6">S7/U7</f>
        <v>0.99999653377053099</v>
      </c>
    </row>
    <row r="8" spans="2:22" x14ac:dyDescent="0.25">
      <c r="B8" s="3" t="s">
        <v>1000</v>
      </c>
      <c r="C8" s="6">
        <v>23814</v>
      </c>
      <c r="D8" s="6">
        <v>11820336</v>
      </c>
      <c r="E8" s="20">
        <f t="shared" si="0"/>
        <v>496.36079617031999</v>
      </c>
      <c r="F8" s="25">
        <v>412598.45</v>
      </c>
      <c r="G8" s="25">
        <v>51992870</v>
      </c>
      <c r="H8" s="26">
        <f t="shared" si="1"/>
        <v>126.01324605073043</v>
      </c>
      <c r="I8" s="6"/>
      <c r="J8" s="6"/>
      <c r="K8" s="20">
        <f t="shared" si="2"/>
        <v>0</v>
      </c>
      <c r="L8" s="25"/>
      <c r="M8" s="25"/>
      <c r="N8" s="26">
        <f t="shared" si="3"/>
        <v>0</v>
      </c>
      <c r="O8" s="6"/>
      <c r="P8" s="6"/>
      <c r="Q8" s="20">
        <f t="shared" si="4"/>
        <v>0</v>
      </c>
      <c r="R8" s="25">
        <v>436412.45</v>
      </c>
      <c r="S8" s="25">
        <v>63813206</v>
      </c>
      <c r="T8" s="26">
        <f t="shared" si="5"/>
        <v>146.2222399933824</v>
      </c>
      <c r="U8" s="25">
        <v>63813206</v>
      </c>
      <c r="V8" s="23">
        <f t="shared" si="6"/>
        <v>1</v>
      </c>
    </row>
    <row r="9" spans="2:22" x14ac:dyDescent="0.25">
      <c r="B9" s="3" t="s">
        <v>1001</v>
      </c>
      <c r="C9" s="6">
        <v>1143</v>
      </c>
      <c r="D9" s="6">
        <v>478482</v>
      </c>
      <c r="E9" s="20">
        <f t="shared" si="0"/>
        <v>418.61942257217845</v>
      </c>
      <c r="F9" s="25">
        <v>688905</v>
      </c>
      <c r="G9" s="25">
        <v>47964280</v>
      </c>
      <c r="H9" s="26">
        <f t="shared" si="1"/>
        <v>69.623939440125994</v>
      </c>
      <c r="I9" s="6"/>
      <c r="J9" s="6"/>
      <c r="K9" s="20">
        <f t="shared" si="2"/>
        <v>0</v>
      </c>
      <c r="L9" s="25"/>
      <c r="M9" s="25"/>
      <c r="N9" s="26">
        <f t="shared" si="3"/>
        <v>0</v>
      </c>
      <c r="O9" s="6"/>
      <c r="P9" s="6"/>
      <c r="Q9" s="20">
        <f t="shared" si="4"/>
        <v>0</v>
      </c>
      <c r="R9" s="25">
        <v>690048</v>
      </c>
      <c r="S9" s="25">
        <v>48442762</v>
      </c>
      <c r="T9" s="26">
        <f t="shared" si="5"/>
        <v>70.202017830643669</v>
      </c>
      <c r="U9" s="25">
        <v>48465819</v>
      </c>
      <c r="V9" s="23">
        <f t="shared" si="6"/>
        <v>0.9995242626561206</v>
      </c>
    </row>
    <row r="10" spans="2:22" x14ac:dyDescent="0.25">
      <c r="B10" s="3" t="s">
        <v>1002</v>
      </c>
      <c r="C10" s="6">
        <v>241866.75</v>
      </c>
      <c r="D10" s="6">
        <v>47427922</v>
      </c>
      <c r="E10" s="20">
        <f t="shared" si="0"/>
        <v>196.09112042064484</v>
      </c>
      <c r="F10" s="25"/>
      <c r="G10" s="25"/>
      <c r="H10" s="26">
        <f t="shared" si="1"/>
        <v>0</v>
      </c>
      <c r="I10" s="6">
        <v>3600</v>
      </c>
      <c r="J10" s="6">
        <v>647001</v>
      </c>
      <c r="K10" s="20">
        <f t="shared" si="2"/>
        <v>179.7225</v>
      </c>
      <c r="L10" s="25"/>
      <c r="M10" s="25"/>
      <c r="N10" s="26">
        <f t="shared" si="3"/>
        <v>0</v>
      </c>
      <c r="O10" s="6"/>
      <c r="P10" s="6"/>
      <c r="Q10" s="20">
        <f t="shared" si="4"/>
        <v>0</v>
      </c>
      <c r="R10" s="25">
        <v>245466.75</v>
      </c>
      <c r="S10" s="25">
        <v>48074923</v>
      </c>
      <c r="T10" s="26">
        <f t="shared" si="5"/>
        <v>195.85105925751654</v>
      </c>
      <c r="U10" s="25">
        <v>48074923</v>
      </c>
      <c r="V10" s="23">
        <f t="shared" si="6"/>
        <v>1</v>
      </c>
    </row>
    <row r="11" spans="2:22" x14ac:dyDescent="0.25">
      <c r="B11" s="3" t="s">
        <v>1003</v>
      </c>
      <c r="C11" s="6">
        <v>60495.75</v>
      </c>
      <c r="D11" s="6">
        <v>11694075</v>
      </c>
      <c r="E11" s="20">
        <f t="shared" si="0"/>
        <v>193.30407507965435</v>
      </c>
      <c r="F11" s="25">
        <v>256711.2</v>
      </c>
      <c r="G11" s="25">
        <v>31695681</v>
      </c>
      <c r="H11" s="26">
        <f t="shared" si="1"/>
        <v>123.46824369174387</v>
      </c>
      <c r="I11" s="6"/>
      <c r="J11" s="6"/>
      <c r="K11" s="20">
        <f t="shared" si="2"/>
        <v>0</v>
      </c>
      <c r="L11" s="25">
        <v>14907.75</v>
      </c>
      <c r="M11" s="25">
        <v>1724802</v>
      </c>
      <c r="N11" s="26">
        <f t="shared" si="3"/>
        <v>115.69834482064698</v>
      </c>
      <c r="O11" s="6"/>
      <c r="P11" s="6"/>
      <c r="Q11" s="20">
        <f t="shared" si="4"/>
        <v>0</v>
      </c>
      <c r="R11" s="25">
        <v>332114.7</v>
      </c>
      <c r="S11" s="25">
        <v>45114558</v>
      </c>
      <c r="T11" s="26">
        <f t="shared" si="5"/>
        <v>135.84029252544377</v>
      </c>
      <c r="U11" s="25">
        <v>45719267</v>
      </c>
      <c r="V11" s="23">
        <f t="shared" si="6"/>
        <v>0.98677343186626332</v>
      </c>
    </row>
    <row r="12" spans="2:22" x14ac:dyDescent="0.25">
      <c r="B12" s="3" t="s">
        <v>1004</v>
      </c>
      <c r="C12" s="6">
        <v>114952.04999999997</v>
      </c>
      <c r="D12" s="6">
        <v>30159095</v>
      </c>
      <c r="E12" s="20">
        <f t="shared" si="0"/>
        <v>262.36239371111702</v>
      </c>
      <c r="F12" s="25"/>
      <c r="G12" s="25"/>
      <c r="H12" s="26">
        <f t="shared" si="1"/>
        <v>0</v>
      </c>
      <c r="I12" s="6"/>
      <c r="J12" s="6"/>
      <c r="K12" s="20">
        <f t="shared" si="2"/>
        <v>0</v>
      </c>
      <c r="L12" s="25"/>
      <c r="M12" s="25"/>
      <c r="N12" s="26">
        <f t="shared" si="3"/>
        <v>0</v>
      </c>
      <c r="O12" s="6"/>
      <c r="P12" s="6"/>
      <c r="Q12" s="20">
        <f t="shared" si="4"/>
        <v>0</v>
      </c>
      <c r="R12" s="25">
        <v>114952.04999999997</v>
      </c>
      <c r="S12" s="25">
        <v>30159095</v>
      </c>
      <c r="T12" s="26">
        <f t="shared" si="5"/>
        <v>262.36239371111702</v>
      </c>
      <c r="U12" s="25">
        <v>30159146</v>
      </c>
      <c r="V12" s="23">
        <f t="shared" si="6"/>
        <v>0.99999830897068509</v>
      </c>
    </row>
    <row r="13" spans="2:22" x14ac:dyDescent="0.25">
      <c r="B13" s="3" t="s">
        <v>1005</v>
      </c>
      <c r="C13" s="6">
        <v>32137.75</v>
      </c>
      <c r="D13" s="6">
        <v>20213946</v>
      </c>
      <c r="E13" s="20">
        <f t="shared" si="0"/>
        <v>628.97825765649429</v>
      </c>
      <c r="F13" s="25">
        <v>4546.5</v>
      </c>
      <c r="G13" s="25">
        <v>590762</v>
      </c>
      <c r="H13" s="26">
        <f t="shared" si="1"/>
        <v>129.93775431650721</v>
      </c>
      <c r="I13" s="6"/>
      <c r="J13" s="6"/>
      <c r="K13" s="20">
        <f t="shared" si="2"/>
        <v>0</v>
      </c>
      <c r="L13" s="25">
        <v>0.75</v>
      </c>
      <c r="M13" s="25">
        <v>5235</v>
      </c>
      <c r="N13" s="26">
        <f t="shared" si="3"/>
        <v>6980</v>
      </c>
      <c r="O13" s="6"/>
      <c r="P13" s="6"/>
      <c r="Q13" s="20">
        <f t="shared" si="4"/>
        <v>0</v>
      </c>
      <c r="R13" s="25">
        <v>36685</v>
      </c>
      <c r="S13" s="25">
        <v>20809943</v>
      </c>
      <c r="T13" s="26">
        <f t="shared" si="5"/>
        <v>567.26026986506747</v>
      </c>
      <c r="U13" s="25">
        <v>20937053</v>
      </c>
      <c r="V13" s="23">
        <f t="shared" si="6"/>
        <v>0.99392894501437234</v>
      </c>
    </row>
    <row r="14" spans="2:22" x14ac:dyDescent="0.25">
      <c r="B14" s="3" t="s">
        <v>1006</v>
      </c>
      <c r="C14" s="6">
        <v>19955.55</v>
      </c>
      <c r="D14" s="6">
        <v>17398384</v>
      </c>
      <c r="E14" s="20">
        <f t="shared" si="0"/>
        <v>871.85690196461644</v>
      </c>
      <c r="F14" s="25">
        <v>1642.5</v>
      </c>
      <c r="G14" s="25">
        <v>445444</v>
      </c>
      <c r="H14" s="26">
        <f t="shared" si="1"/>
        <v>271.19878234398783</v>
      </c>
      <c r="I14" s="6"/>
      <c r="J14" s="6"/>
      <c r="K14" s="20">
        <f t="shared" si="2"/>
        <v>0</v>
      </c>
      <c r="L14" s="25"/>
      <c r="M14" s="25"/>
      <c r="N14" s="26">
        <f t="shared" si="3"/>
        <v>0</v>
      </c>
      <c r="O14" s="6"/>
      <c r="P14" s="6"/>
      <c r="Q14" s="20">
        <f t="shared" si="4"/>
        <v>0</v>
      </c>
      <c r="R14" s="25">
        <v>21598.05</v>
      </c>
      <c r="S14" s="25">
        <v>17843828</v>
      </c>
      <c r="T14" s="26">
        <f t="shared" si="5"/>
        <v>826.17773363799051</v>
      </c>
      <c r="U14" s="25">
        <v>17849620</v>
      </c>
      <c r="V14" s="23">
        <f t="shared" si="6"/>
        <v>0.99967551129940024</v>
      </c>
    </row>
    <row r="15" spans="2:22" x14ac:dyDescent="0.25">
      <c r="B15" s="3" t="s">
        <v>1007</v>
      </c>
      <c r="C15" s="6">
        <v>17640.75</v>
      </c>
      <c r="D15" s="6">
        <v>17604504</v>
      </c>
      <c r="E15" s="20">
        <f t="shared" si="0"/>
        <v>997.9453254538497</v>
      </c>
      <c r="F15" s="25">
        <v>333</v>
      </c>
      <c r="G15" s="25">
        <v>51709</v>
      </c>
      <c r="H15" s="26">
        <f t="shared" si="1"/>
        <v>155.2822822822823</v>
      </c>
      <c r="I15" s="6"/>
      <c r="J15" s="6"/>
      <c r="K15" s="20">
        <f t="shared" si="2"/>
        <v>0</v>
      </c>
      <c r="L15" s="25"/>
      <c r="M15" s="25"/>
      <c r="N15" s="26">
        <f t="shared" si="3"/>
        <v>0</v>
      </c>
      <c r="O15" s="6"/>
      <c r="P15" s="6"/>
      <c r="Q15" s="20">
        <f t="shared" si="4"/>
        <v>0</v>
      </c>
      <c r="R15" s="25">
        <v>17973.75</v>
      </c>
      <c r="S15" s="25">
        <v>17656213</v>
      </c>
      <c r="T15" s="26">
        <f t="shared" si="5"/>
        <v>982.333291605814</v>
      </c>
      <c r="U15" s="25">
        <v>17656213</v>
      </c>
      <c r="V15" s="23">
        <f t="shared" si="6"/>
        <v>1</v>
      </c>
    </row>
    <row r="16" spans="2:22" x14ac:dyDescent="0.25">
      <c r="B16" s="3" t="s">
        <v>1008</v>
      </c>
      <c r="C16" s="6">
        <v>9450</v>
      </c>
      <c r="D16" s="6">
        <v>743200</v>
      </c>
      <c r="E16" s="20">
        <f t="shared" si="0"/>
        <v>78.645502645502646</v>
      </c>
      <c r="F16" s="25">
        <v>197643.6</v>
      </c>
      <c r="G16" s="25">
        <v>15674315</v>
      </c>
      <c r="H16" s="26">
        <f t="shared" si="1"/>
        <v>79.305957794737594</v>
      </c>
      <c r="I16" s="6"/>
      <c r="J16" s="6"/>
      <c r="K16" s="20">
        <f t="shared" si="2"/>
        <v>0</v>
      </c>
      <c r="L16" s="25"/>
      <c r="M16" s="25"/>
      <c r="N16" s="26">
        <f t="shared" si="3"/>
        <v>0</v>
      </c>
      <c r="O16" s="6"/>
      <c r="P16" s="6"/>
      <c r="Q16" s="20">
        <f t="shared" si="4"/>
        <v>0</v>
      </c>
      <c r="R16" s="25">
        <v>207093.6</v>
      </c>
      <c r="S16" s="25">
        <v>16417515</v>
      </c>
      <c r="T16" s="26">
        <f t="shared" si="5"/>
        <v>79.27582020883311</v>
      </c>
      <c r="U16" s="25">
        <v>16417515</v>
      </c>
      <c r="V16" s="23">
        <f t="shared" si="6"/>
        <v>1</v>
      </c>
    </row>
    <row r="17" spans="2:22" x14ac:dyDescent="0.25">
      <c r="B17" s="3" t="s">
        <v>1009</v>
      </c>
      <c r="C17" s="6">
        <v>17451</v>
      </c>
      <c r="D17" s="6">
        <v>15732762</v>
      </c>
      <c r="E17" s="20">
        <f t="shared" si="0"/>
        <v>901.53928141653773</v>
      </c>
      <c r="F17" s="25"/>
      <c r="G17" s="25"/>
      <c r="H17" s="26">
        <f t="shared" si="1"/>
        <v>0</v>
      </c>
      <c r="I17" s="6"/>
      <c r="J17" s="6"/>
      <c r="K17" s="20">
        <f t="shared" si="2"/>
        <v>0</v>
      </c>
      <c r="L17" s="25"/>
      <c r="M17" s="25"/>
      <c r="N17" s="26">
        <f t="shared" si="3"/>
        <v>0</v>
      </c>
      <c r="O17" s="6"/>
      <c r="P17" s="6"/>
      <c r="Q17" s="20">
        <f t="shared" si="4"/>
        <v>0</v>
      </c>
      <c r="R17" s="25">
        <v>17451</v>
      </c>
      <c r="S17" s="25">
        <v>15732762</v>
      </c>
      <c r="T17" s="26">
        <f t="shared" si="5"/>
        <v>901.53928141653773</v>
      </c>
      <c r="U17" s="25">
        <v>15732762</v>
      </c>
      <c r="V17" s="23">
        <f t="shared" si="6"/>
        <v>1</v>
      </c>
    </row>
    <row r="18" spans="2:22" x14ac:dyDescent="0.25">
      <c r="B18" s="3" t="s">
        <v>1010</v>
      </c>
      <c r="C18" s="6"/>
      <c r="D18" s="6"/>
      <c r="E18" s="20">
        <f t="shared" si="0"/>
        <v>0</v>
      </c>
      <c r="F18" s="25">
        <v>153594.14999999997</v>
      </c>
      <c r="G18" s="25">
        <v>15654193</v>
      </c>
      <c r="H18" s="26">
        <f t="shared" si="1"/>
        <v>101.91920069872455</v>
      </c>
      <c r="I18" s="6"/>
      <c r="J18" s="6"/>
      <c r="K18" s="20">
        <f t="shared" si="2"/>
        <v>0</v>
      </c>
      <c r="L18" s="25"/>
      <c r="M18" s="25"/>
      <c r="N18" s="26">
        <f t="shared" si="3"/>
        <v>0</v>
      </c>
      <c r="O18" s="6"/>
      <c r="P18" s="6"/>
      <c r="Q18" s="20">
        <f t="shared" si="4"/>
        <v>0</v>
      </c>
      <c r="R18" s="25">
        <v>153594.14999999997</v>
      </c>
      <c r="S18" s="25">
        <v>15654193</v>
      </c>
      <c r="T18" s="26">
        <f t="shared" si="5"/>
        <v>101.91920069872455</v>
      </c>
      <c r="U18" s="25">
        <v>15654193</v>
      </c>
      <c r="V18" s="23">
        <f t="shared" si="6"/>
        <v>1</v>
      </c>
    </row>
    <row r="19" spans="2:22" x14ac:dyDescent="0.25">
      <c r="B19" s="3" t="s">
        <v>1011</v>
      </c>
      <c r="C19" s="6">
        <v>7281</v>
      </c>
      <c r="D19" s="6">
        <v>10851607</v>
      </c>
      <c r="E19" s="20">
        <f t="shared" si="0"/>
        <v>1490.4006317813487</v>
      </c>
      <c r="F19" s="25">
        <v>23391</v>
      </c>
      <c r="G19" s="25">
        <v>2024188</v>
      </c>
      <c r="H19" s="26">
        <f t="shared" si="1"/>
        <v>86.537044162284644</v>
      </c>
      <c r="I19" s="6"/>
      <c r="J19" s="6"/>
      <c r="K19" s="20">
        <f t="shared" si="2"/>
        <v>0</v>
      </c>
      <c r="L19" s="25"/>
      <c r="M19" s="25"/>
      <c r="N19" s="26">
        <f t="shared" si="3"/>
        <v>0</v>
      </c>
      <c r="O19" s="6"/>
      <c r="P19" s="6"/>
      <c r="Q19" s="20">
        <f t="shared" si="4"/>
        <v>0</v>
      </c>
      <c r="R19" s="25">
        <v>30672</v>
      </c>
      <c r="S19" s="25">
        <v>12875795</v>
      </c>
      <c r="T19" s="26">
        <f t="shared" si="5"/>
        <v>419.7898735002608</v>
      </c>
      <c r="U19" s="25">
        <v>12875795</v>
      </c>
      <c r="V19" s="23">
        <f t="shared" si="6"/>
        <v>1</v>
      </c>
    </row>
    <row r="20" spans="2:22" x14ac:dyDescent="0.25">
      <c r="B20" s="3" t="s">
        <v>1012</v>
      </c>
      <c r="C20" s="6">
        <v>15168.25</v>
      </c>
      <c r="D20" s="6">
        <v>12257247</v>
      </c>
      <c r="E20" s="20">
        <f t="shared" si="0"/>
        <v>808.08577126563705</v>
      </c>
      <c r="F20" s="25">
        <v>4144.5</v>
      </c>
      <c r="G20" s="25">
        <v>453280</v>
      </c>
      <c r="H20" s="26">
        <f t="shared" si="1"/>
        <v>109.36904331041139</v>
      </c>
      <c r="I20" s="6"/>
      <c r="J20" s="6"/>
      <c r="K20" s="20">
        <f t="shared" si="2"/>
        <v>0</v>
      </c>
      <c r="L20" s="25"/>
      <c r="M20" s="25"/>
      <c r="N20" s="26">
        <f t="shared" si="3"/>
        <v>0</v>
      </c>
      <c r="O20" s="6"/>
      <c r="P20" s="6"/>
      <c r="Q20" s="20">
        <f t="shared" si="4"/>
        <v>0</v>
      </c>
      <c r="R20" s="25">
        <v>19312.75</v>
      </c>
      <c r="S20" s="25">
        <v>12710527</v>
      </c>
      <c r="T20" s="26">
        <f t="shared" si="5"/>
        <v>658.14174573791922</v>
      </c>
      <c r="U20" s="25">
        <v>12710527</v>
      </c>
      <c r="V20" s="23">
        <f t="shared" si="6"/>
        <v>1</v>
      </c>
    </row>
    <row r="21" spans="2:22" x14ac:dyDescent="0.25">
      <c r="B21" s="3" t="s">
        <v>1013</v>
      </c>
      <c r="C21" s="6"/>
      <c r="D21" s="6"/>
      <c r="E21" s="20">
        <f t="shared" si="0"/>
        <v>0</v>
      </c>
      <c r="F21" s="25">
        <v>86580.810000000027</v>
      </c>
      <c r="G21" s="25">
        <v>12295699</v>
      </c>
      <c r="H21" s="26">
        <f t="shared" si="1"/>
        <v>142.01413685087951</v>
      </c>
      <c r="I21" s="6"/>
      <c r="J21" s="6"/>
      <c r="K21" s="20">
        <f t="shared" si="2"/>
        <v>0</v>
      </c>
      <c r="L21" s="25"/>
      <c r="M21" s="25"/>
      <c r="N21" s="26">
        <f t="shared" si="3"/>
        <v>0</v>
      </c>
      <c r="O21" s="6"/>
      <c r="P21" s="6"/>
      <c r="Q21" s="20">
        <f t="shared" si="4"/>
        <v>0</v>
      </c>
      <c r="R21" s="25">
        <v>86580.810000000027</v>
      </c>
      <c r="S21" s="25">
        <v>12295699</v>
      </c>
      <c r="T21" s="26">
        <f t="shared" si="5"/>
        <v>142.01413685087951</v>
      </c>
      <c r="U21" s="25">
        <v>12295699</v>
      </c>
      <c r="V21" s="23">
        <f t="shared" si="6"/>
        <v>1</v>
      </c>
    </row>
    <row r="22" spans="2:22" x14ac:dyDescent="0.25">
      <c r="B22" s="3" t="s">
        <v>1014</v>
      </c>
      <c r="C22" s="6">
        <v>13970.25</v>
      </c>
      <c r="D22" s="6">
        <v>11303751</v>
      </c>
      <c r="E22" s="20">
        <f t="shared" si="0"/>
        <v>809.13018736243089</v>
      </c>
      <c r="F22" s="25"/>
      <c r="G22" s="25"/>
      <c r="H22" s="26">
        <f t="shared" si="1"/>
        <v>0</v>
      </c>
      <c r="I22" s="6"/>
      <c r="J22" s="6"/>
      <c r="K22" s="20">
        <f t="shared" si="2"/>
        <v>0</v>
      </c>
      <c r="L22" s="25"/>
      <c r="M22" s="25"/>
      <c r="N22" s="26">
        <f t="shared" si="3"/>
        <v>0</v>
      </c>
      <c r="O22" s="6">
        <v>21</v>
      </c>
      <c r="P22" s="6">
        <v>1345</v>
      </c>
      <c r="Q22" s="20">
        <f t="shared" si="4"/>
        <v>64.047619047619051</v>
      </c>
      <c r="R22" s="25">
        <v>13991.25</v>
      </c>
      <c r="S22" s="25">
        <v>11305096</v>
      </c>
      <c r="T22" s="26">
        <f t="shared" si="5"/>
        <v>808.01186455820607</v>
      </c>
      <c r="U22" s="25">
        <v>11305096</v>
      </c>
      <c r="V22" s="23">
        <f t="shared" si="6"/>
        <v>1</v>
      </c>
    </row>
    <row r="23" spans="2:22" x14ac:dyDescent="0.25">
      <c r="B23" s="3" t="s">
        <v>1015</v>
      </c>
      <c r="C23" s="6">
        <v>3429</v>
      </c>
      <c r="D23" s="6">
        <v>2313065</v>
      </c>
      <c r="E23" s="20">
        <f t="shared" si="0"/>
        <v>674.55963837853596</v>
      </c>
      <c r="F23" s="25">
        <v>70623</v>
      </c>
      <c r="G23" s="25">
        <v>6638766</v>
      </c>
      <c r="H23" s="26">
        <f t="shared" si="1"/>
        <v>94.002888577375643</v>
      </c>
      <c r="I23" s="6"/>
      <c r="J23" s="6"/>
      <c r="K23" s="20">
        <f t="shared" si="2"/>
        <v>0</v>
      </c>
      <c r="L23" s="25"/>
      <c r="M23" s="25"/>
      <c r="N23" s="26">
        <f t="shared" si="3"/>
        <v>0</v>
      </c>
      <c r="O23" s="6"/>
      <c r="P23" s="6"/>
      <c r="Q23" s="20">
        <f t="shared" si="4"/>
        <v>0</v>
      </c>
      <c r="R23" s="25">
        <v>74052</v>
      </c>
      <c r="S23" s="25">
        <v>8951831</v>
      </c>
      <c r="T23" s="26">
        <f t="shared" si="5"/>
        <v>120.88574245125048</v>
      </c>
      <c r="U23" s="25">
        <v>8951831</v>
      </c>
      <c r="V23" s="23">
        <f t="shared" si="6"/>
        <v>1</v>
      </c>
    </row>
    <row r="24" spans="2:22" x14ac:dyDescent="0.25">
      <c r="B24" s="3" t="s">
        <v>1016</v>
      </c>
      <c r="C24" s="6"/>
      <c r="D24" s="6"/>
      <c r="E24" s="20">
        <f t="shared" si="0"/>
        <v>0</v>
      </c>
      <c r="F24" s="25">
        <v>87453</v>
      </c>
      <c r="G24" s="25">
        <v>8793723</v>
      </c>
      <c r="H24" s="26">
        <f t="shared" si="1"/>
        <v>100.55370313196804</v>
      </c>
      <c r="I24" s="6"/>
      <c r="J24" s="6"/>
      <c r="K24" s="20">
        <f t="shared" si="2"/>
        <v>0</v>
      </c>
      <c r="L24" s="25"/>
      <c r="M24" s="25"/>
      <c r="N24" s="26">
        <f t="shared" si="3"/>
        <v>0</v>
      </c>
      <c r="O24" s="6"/>
      <c r="P24" s="6"/>
      <c r="Q24" s="20">
        <f t="shared" si="4"/>
        <v>0</v>
      </c>
      <c r="R24" s="25">
        <v>87453</v>
      </c>
      <c r="S24" s="25">
        <v>8793723</v>
      </c>
      <c r="T24" s="26">
        <f t="shared" si="5"/>
        <v>100.55370313196804</v>
      </c>
      <c r="U24" s="25">
        <v>8793723</v>
      </c>
      <c r="V24" s="23">
        <f t="shared" si="6"/>
        <v>1</v>
      </c>
    </row>
    <row r="25" spans="2:22" x14ac:dyDescent="0.25">
      <c r="B25" s="3" t="s">
        <v>1017</v>
      </c>
      <c r="C25" s="6">
        <v>9007.75</v>
      </c>
      <c r="D25" s="6">
        <v>8286762</v>
      </c>
      <c r="E25" s="20">
        <f t="shared" si="0"/>
        <v>919.95914629069409</v>
      </c>
      <c r="F25" s="25">
        <v>99</v>
      </c>
      <c r="G25" s="25">
        <v>39768</v>
      </c>
      <c r="H25" s="26">
        <f t="shared" si="1"/>
        <v>401.69696969696969</v>
      </c>
      <c r="I25" s="6"/>
      <c r="J25" s="6"/>
      <c r="K25" s="20">
        <f t="shared" si="2"/>
        <v>0</v>
      </c>
      <c r="L25" s="25"/>
      <c r="M25" s="25"/>
      <c r="N25" s="26">
        <f t="shared" si="3"/>
        <v>0</v>
      </c>
      <c r="O25" s="6"/>
      <c r="P25" s="6"/>
      <c r="Q25" s="20">
        <f t="shared" si="4"/>
        <v>0</v>
      </c>
      <c r="R25" s="25">
        <v>9106.75</v>
      </c>
      <c r="S25" s="25">
        <v>8326530</v>
      </c>
      <c r="T25" s="26">
        <f t="shared" si="5"/>
        <v>914.32508853323088</v>
      </c>
      <c r="U25" s="25">
        <v>8326530</v>
      </c>
      <c r="V25" s="23">
        <f t="shared" si="6"/>
        <v>1</v>
      </c>
    </row>
    <row r="26" spans="2:22" x14ac:dyDescent="0.25">
      <c r="B26" s="3" t="s">
        <v>1018</v>
      </c>
      <c r="C26" s="6"/>
      <c r="D26" s="6"/>
      <c r="E26" s="20">
        <f t="shared" si="0"/>
        <v>0</v>
      </c>
      <c r="F26" s="25">
        <v>71744.049999999988</v>
      </c>
      <c r="G26" s="25">
        <v>6907344</v>
      </c>
      <c r="H26" s="26">
        <f t="shared" si="1"/>
        <v>96.277586782457931</v>
      </c>
      <c r="I26" s="6"/>
      <c r="J26" s="6"/>
      <c r="K26" s="20">
        <f t="shared" si="2"/>
        <v>0</v>
      </c>
      <c r="L26" s="25"/>
      <c r="M26" s="25"/>
      <c r="N26" s="26">
        <f t="shared" si="3"/>
        <v>0</v>
      </c>
      <c r="O26" s="6"/>
      <c r="P26" s="6"/>
      <c r="Q26" s="20">
        <f t="shared" si="4"/>
        <v>0</v>
      </c>
      <c r="R26" s="25">
        <v>71744.049999999988</v>
      </c>
      <c r="S26" s="25">
        <v>6907344</v>
      </c>
      <c r="T26" s="26">
        <f t="shared" si="5"/>
        <v>96.277586782457931</v>
      </c>
      <c r="U26" s="25">
        <v>6907499</v>
      </c>
      <c r="V26" s="23">
        <f t="shared" si="6"/>
        <v>0.99997756061926324</v>
      </c>
    </row>
    <row r="27" spans="2:22" x14ac:dyDescent="0.25">
      <c r="B27" s="3" t="s">
        <v>1019</v>
      </c>
      <c r="C27" s="6">
        <v>5148</v>
      </c>
      <c r="D27" s="6">
        <v>5463386</v>
      </c>
      <c r="E27" s="20">
        <f t="shared" si="0"/>
        <v>1061.2637917637917</v>
      </c>
      <c r="F27" s="25"/>
      <c r="G27" s="25"/>
      <c r="H27" s="26">
        <f t="shared" si="1"/>
        <v>0</v>
      </c>
      <c r="I27" s="6"/>
      <c r="J27" s="6"/>
      <c r="K27" s="20">
        <f t="shared" si="2"/>
        <v>0</v>
      </c>
      <c r="L27" s="25"/>
      <c r="M27" s="25"/>
      <c r="N27" s="26">
        <f t="shared" si="3"/>
        <v>0</v>
      </c>
      <c r="O27" s="6"/>
      <c r="P27" s="6"/>
      <c r="Q27" s="20">
        <f t="shared" si="4"/>
        <v>0</v>
      </c>
      <c r="R27" s="25">
        <v>5148</v>
      </c>
      <c r="S27" s="25">
        <v>5463386</v>
      </c>
      <c r="T27" s="26">
        <f t="shared" si="5"/>
        <v>1061.2637917637917</v>
      </c>
      <c r="U27" s="25">
        <v>5463386</v>
      </c>
      <c r="V27" s="23">
        <f t="shared" si="6"/>
        <v>1</v>
      </c>
    </row>
    <row r="28" spans="2:22" x14ac:dyDescent="0.25">
      <c r="B28" s="3" t="s">
        <v>1020</v>
      </c>
      <c r="C28" s="6"/>
      <c r="D28" s="6"/>
      <c r="E28" s="20">
        <f t="shared" si="0"/>
        <v>0</v>
      </c>
      <c r="F28" s="25">
        <v>37779.9</v>
      </c>
      <c r="G28" s="25">
        <v>4728186</v>
      </c>
      <c r="H28" s="26">
        <f t="shared" si="1"/>
        <v>125.15083417372729</v>
      </c>
      <c r="I28" s="6"/>
      <c r="J28" s="6"/>
      <c r="K28" s="20">
        <f t="shared" si="2"/>
        <v>0</v>
      </c>
      <c r="L28" s="25"/>
      <c r="M28" s="25"/>
      <c r="N28" s="26">
        <f t="shared" si="3"/>
        <v>0</v>
      </c>
      <c r="O28" s="6"/>
      <c r="P28" s="6"/>
      <c r="Q28" s="20">
        <f t="shared" si="4"/>
        <v>0</v>
      </c>
      <c r="R28" s="25">
        <v>37779.9</v>
      </c>
      <c r="S28" s="25">
        <v>4728186</v>
      </c>
      <c r="T28" s="26">
        <f t="shared" si="5"/>
        <v>125.15083417372729</v>
      </c>
      <c r="U28" s="25">
        <v>4728186</v>
      </c>
      <c r="V28" s="23">
        <f t="shared" si="6"/>
        <v>1</v>
      </c>
    </row>
    <row r="29" spans="2:22" x14ac:dyDescent="0.25">
      <c r="B29" s="3" t="s">
        <v>1021</v>
      </c>
      <c r="C29" s="6">
        <v>6266.25</v>
      </c>
      <c r="D29" s="6">
        <v>4611639</v>
      </c>
      <c r="E29" s="20">
        <f t="shared" si="0"/>
        <v>735.9487731897068</v>
      </c>
      <c r="F29" s="25"/>
      <c r="G29" s="25"/>
      <c r="H29" s="26">
        <f t="shared" si="1"/>
        <v>0</v>
      </c>
      <c r="I29" s="6"/>
      <c r="J29" s="6"/>
      <c r="K29" s="20">
        <f t="shared" si="2"/>
        <v>0</v>
      </c>
      <c r="L29" s="25"/>
      <c r="M29" s="25"/>
      <c r="N29" s="26">
        <f t="shared" si="3"/>
        <v>0</v>
      </c>
      <c r="O29" s="6"/>
      <c r="P29" s="6"/>
      <c r="Q29" s="20">
        <f t="shared" si="4"/>
        <v>0</v>
      </c>
      <c r="R29" s="25">
        <v>6266.25</v>
      </c>
      <c r="S29" s="25">
        <v>4611639</v>
      </c>
      <c r="T29" s="26">
        <f t="shared" si="5"/>
        <v>735.9487731897068</v>
      </c>
      <c r="U29" s="25">
        <v>4611639</v>
      </c>
      <c r="V29" s="23">
        <f t="shared" si="6"/>
        <v>1</v>
      </c>
    </row>
    <row r="30" spans="2:22" x14ac:dyDescent="0.25">
      <c r="B30" s="3" t="s">
        <v>1022</v>
      </c>
      <c r="C30" s="6">
        <v>4926</v>
      </c>
      <c r="D30" s="6">
        <v>3713177</v>
      </c>
      <c r="E30" s="20">
        <f t="shared" si="0"/>
        <v>753.79151441331715</v>
      </c>
      <c r="F30" s="25"/>
      <c r="G30" s="25"/>
      <c r="H30" s="26">
        <f t="shared" si="1"/>
        <v>0</v>
      </c>
      <c r="I30" s="6"/>
      <c r="J30" s="6"/>
      <c r="K30" s="20">
        <f t="shared" si="2"/>
        <v>0</v>
      </c>
      <c r="L30" s="25"/>
      <c r="M30" s="25"/>
      <c r="N30" s="26">
        <f t="shared" si="3"/>
        <v>0</v>
      </c>
      <c r="O30" s="6"/>
      <c r="P30" s="6"/>
      <c r="Q30" s="20">
        <f t="shared" si="4"/>
        <v>0</v>
      </c>
      <c r="R30" s="25">
        <v>4926</v>
      </c>
      <c r="S30" s="25">
        <v>3713177</v>
      </c>
      <c r="T30" s="26">
        <f t="shared" si="5"/>
        <v>753.79151441331715</v>
      </c>
      <c r="U30" s="25">
        <v>3912802</v>
      </c>
      <c r="V30" s="23">
        <f t="shared" si="6"/>
        <v>0.94898157381845538</v>
      </c>
    </row>
    <row r="31" spans="2:22" x14ac:dyDescent="0.25">
      <c r="B31" s="3" t="s">
        <v>1023</v>
      </c>
      <c r="C31" s="6">
        <v>6</v>
      </c>
      <c r="D31" s="6">
        <v>328</v>
      </c>
      <c r="E31" s="20">
        <f t="shared" si="0"/>
        <v>54.666666666666664</v>
      </c>
      <c r="F31" s="25">
        <v>2.85</v>
      </c>
      <c r="G31" s="25">
        <v>1185</v>
      </c>
      <c r="H31" s="26">
        <f t="shared" si="1"/>
        <v>415.78947368421052</v>
      </c>
      <c r="I31" s="6">
        <v>40121.399999999994</v>
      </c>
      <c r="J31" s="6">
        <v>3294746</v>
      </c>
      <c r="K31" s="20">
        <f t="shared" si="2"/>
        <v>82.119417567682092</v>
      </c>
      <c r="L31" s="25"/>
      <c r="M31" s="25"/>
      <c r="N31" s="26">
        <f t="shared" si="3"/>
        <v>0</v>
      </c>
      <c r="O31" s="6"/>
      <c r="P31" s="6"/>
      <c r="Q31" s="20">
        <f t="shared" si="4"/>
        <v>0</v>
      </c>
      <c r="R31" s="25">
        <v>40130.249999999993</v>
      </c>
      <c r="S31" s="25">
        <v>3296259</v>
      </c>
      <c r="T31" s="26">
        <f t="shared" si="5"/>
        <v>82.13900984917862</v>
      </c>
      <c r="U31" s="25">
        <v>3713177</v>
      </c>
      <c r="V31" s="23">
        <f t="shared" si="6"/>
        <v>0.88771933037396278</v>
      </c>
    </row>
    <row r="32" spans="2:22" x14ac:dyDescent="0.25">
      <c r="B32" s="3" t="s">
        <v>1024</v>
      </c>
      <c r="C32" s="6"/>
      <c r="D32" s="6"/>
      <c r="E32" s="20">
        <f t="shared" si="0"/>
        <v>0</v>
      </c>
      <c r="F32" s="25">
        <v>26401.199999999997</v>
      </c>
      <c r="G32" s="25">
        <v>3096994</v>
      </c>
      <c r="H32" s="26">
        <f t="shared" si="1"/>
        <v>117.3050467402997</v>
      </c>
      <c r="I32" s="6"/>
      <c r="J32" s="6"/>
      <c r="K32" s="20">
        <f t="shared" si="2"/>
        <v>0</v>
      </c>
      <c r="L32" s="25"/>
      <c r="M32" s="25"/>
      <c r="N32" s="26">
        <f t="shared" si="3"/>
        <v>0</v>
      </c>
      <c r="O32" s="6">
        <v>2245.5</v>
      </c>
      <c r="P32" s="6">
        <v>125238</v>
      </c>
      <c r="Q32" s="20">
        <f t="shared" si="4"/>
        <v>55.772879091516366</v>
      </c>
      <c r="R32" s="25">
        <v>28646.699999999997</v>
      </c>
      <c r="S32" s="25">
        <v>3222232</v>
      </c>
      <c r="T32" s="26">
        <f t="shared" si="5"/>
        <v>112.48178673285231</v>
      </c>
      <c r="U32" s="25">
        <v>3699613</v>
      </c>
      <c r="V32" s="23">
        <f t="shared" si="6"/>
        <v>0.87096461170398098</v>
      </c>
    </row>
    <row r="33" spans="2:22" x14ac:dyDescent="0.25">
      <c r="B33" s="3" t="s">
        <v>1025</v>
      </c>
      <c r="C33" s="6">
        <v>8248</v>
      </c>
      <c r="D33" s="6">
        <v>3085484</v>
      </c>
      <c r="E33" s="20">
        <f t="shared" si="0"/>
        <v>374.08874878758485</v>
      </c>
      <c r="F33" s="25"/>
      <c r="G33" s="25"/>
      <c r="H33" s="26">
        <f t="shared" si="1"/>
        <v>0</v>
      </c>
      <c r="I33" s="6"/>
      <c r="J33" s="6"/>
      <c r="K33" s="20">
        <f t="shared" si="2"/>
        <v>0</v>
      </c>
      <c r="L33" s="25"/>
      <c r="M33" s="25"/>
      <c r="N33" s="26">
        <f t="shared" si="3"/>
        <v>0</v>
      </c>
      <c r="O33" s="6"/>
      <c r="P33" s="6"/>
      <c r="Q33" s="20">
        <f t="shared" si="4"/>
        <v>0</v>
      </c>
      <c r="R33" s="25">
        <v>8248</v>
      </c>
      <c r="S33" s="25">
        <v>3085484</v>
      </c>
      <c r="T33" s="26">
        <f t="shared" si="5"/>
        <v>374.08874878758485</v>
      </c>
      <c r="U33" s="25">
        <v>3085484</v>
      </c>
      <c r="V33" s="23">
        <f t="shared" si="6"/>
        <v>1</v>
      </c>
    </row>
    <row r="34" spans="2:22" x14ac:dyDescent="0.25">
      <c r="B34" s="3" t="s">
        <v>1026</v>
      </c>
      <c r="C34" s="6">
        <v>3167.25</v>
      </c>
      <c r="D34" s="6">
        <v>2701753</v>
      </c>
      <c r="E34" s="20">
        <f t="shared" si="0"/>
        <v>853.028021153998</v>
      </c>
      <c r="F34" s="25">
        <v>1806</v>
      </c>
      <c r="G34" s="25">
        <v>237701</v>
      </c>
      <c r="H34" s="26">
        <f t="shared" si="1"/>
        <v>131.61738648947951</v>
      </c>
      <c r="I34" s="6"/>
      <c r="J34" s="6"/>
      <c r="K34" s="20">
        <f t="shared" si="2"/>
        <v>0</v>
      </c>
      <c r="L34" s="25"/>
      <c r="M34" s="25"/>
      <c r="N34" s="26">
        <f t="shared" si="3"/>
        <v>0</v>
      </c>
      <c r="O34" s="6"/>
      <c r="P34" s="6"/>
      <c r="Q34" s="20">
        <f t="shared" si="4"/>
        <v>0</v>
      </c>
      <c r="R34" s="25">
        <v>4973.25</v>
      </c>
      <c r="S34" s="25">
        <v>2939454</v>
      </c>
      <c r="T34" s="26">
        <f t="shared" si="5"/>
        <v>591.05293319258033</v>
      </c>
      <c r="U34" s="25">
        <v>2941924</v>
      </c>
      <c r="V34" s="23">
        <f t="shared" si="6"/>
        <v>0.99916041338933292</v>
      </c>
    </row>
    <row r="35" spans="2:22" x14ac:dyDescent="0.25">
      <c r="B35" s="3" t="s">
        <v>1027</v>
      </c>
      <c r="C35" s="6">
        <v>4500</v>
      </c>
      <c r="D35" s="6">
        <v>2897364</v>
      </c>
      <c r="E35" s="20">
        <f t="shared" si="0"/>
        <v>643.85866666666664</v>
      </c>
      <c r="F35" s="25"/>
      <c r="G35" s="25"/>
      <c r="H35" s="26">
        <f t="shared" si="1"/>
        <v>0</v>
      </c>
      <c r="I35" s="6"/>
      <c r="J35" s="6"/>
      <c r="K35" s="20">
        <f t="shared" si="2"/>
        <v>0</v>
      </c>
      <c r="L35" s="25">
        <v>1.5</v>
      </c>
      <c r="M35" s="25">
        <v>50</v>
      </c>
      <c r="N35" s="26">
        <f t="shared" si="3"/>
        <v>33.333333333333336</v>
      </c>
      <c r="O35" s="6"/>
      <c r="P35" s="6"/>
      <c r="Q35" s="20">
        <f t="shared" si="4"/>
        <v>0</v>
      </c>
      <c r="R35" s="25">
        <v>4501.5</v>
      </c>
      <c r="S35" s="25">
        <v>2897414</v>
      </c>
      <c r="T35" s="26">
        <f t="shared" si="5"/>
        <v>643.65522603576585</v>
      </c>
      <c r="U35" s="25">
        <v>2939454</v>
      </c>
      <c r="V35" s="23">
        <f t="shared" si="6"/>
        <v>0.98569802419088715</v>
      </c>
    </row>
    <row r="36" spans="2:22" x14ac:dyDescent="0.25">
      <c r="B36" s="3" t="s">
        <v>1028</v>
      </c>
      <c r="C36" s="6">
        <v>45</v>
      </c>
      <c r="D36" s="6">
        <v>2000</v>
      </c>
      <c r="E36" s="20">
        <f t="shared" si="0"/>
        <v>44.444444444444443</v>
      </c>
      <c r="F36" s="25">
        <v>18132</v>
      </c>
      <c r="G36" s="25">
        <v>2276699</v>
      </c>
      <c r="H36" s="26">
        <f t="shared" si="1"/>
        <v>125.56248621222149</v>
      </c>
      <c r="I36" s="6"/>
      <c r="J36" s="6"/>
      <c r="K36" s="20">
        <f t="shared" si="2"/>
        <v>0</v>
      </c>
      <c r="L36" s="25">
        <v>5760</v>
      </c>
      <c r="M36" s="25">
        <v>579579</v>
      </c>
      <c r="N36" s="26">
        <f t="shared" si="3"/>
        <v>100.62135416666666</v>
      </c>
      <c r="O36" s="6"/>
      <c r="P36" s="6"/>
      <c r="Q36" s="20">
        <f t="shared" si="4"/>
        <v>0</v>
      </c>
      <c r="R36" s="25">
        <v>23937</v>
      </c>
      <c r="S36" s="25">
        <v>2858278</v>
      </c>
      <c r="T36" s="26">
        <f t="shared" si="5"/>
        <v>119.40836362117224</v>
      </c>
      <c r="U36" s="25">
        <v>2897812</v>
      </c>
      <c r="V36" s="23">
        <f t="shared" si="6"/>
        <v>0.98635729301969899</v>
      </c>
    </row>
    <row r="37" spans="2:22" x14ac:dyDescent="0.25">
      <c r="B37" s="3" t="s">
        <v>1029</v>
      </c>
      <c r="C37" s="6"/>
      <c r="D37" s="6"/>
      <c r="E37" s="20">
        <f t="shared" si="0"/>
        <v>0</v>
      </c>
      <c r="F37" s="25">
        <v>24408.84</v>
      </c>
      <c r="G37" s="25">
        <v>2835245</v>
      </c>
      <c r="H37" s="26">
        <f t="shared" si="1"/>
        <v>116.15648265136728</v>
      </c>
      <c r="I37" s="6"/>
      <c r="J37" s="6"/>
      <c r="K37" s="20">
        <f t="shared" si="2"/>
        <v>0</v>
      </c>
      <c r="L37" s="25"/>
      <c r="M37" s="25"/>
      <c r="N37" s="26">
        <f t="shared" si="3"/>
        <v>0</v>
      </c>
      <c r="O37" s="6"/>
      <c r="P37" s="6"/>
      <c r="Q37" s="20">
        <f t="shared" si="4"/>
        <v>0</v>
      </c>
      <c r="R37" s="25">
        <v>24408.84</v>
      </c>
      <c r="S37" s="25">
        <v>2835245</v>
      </c>
      <c r="T37" s="26">
        <f t="shared" si="5"/>
        <v>116.15648265136728</v>
      </c>
      <c r="U37" s="25">
        <v>2835245</v>
      </c>
      <c r="V37" s="23">
        <f t="shared" si="6"/>
        <v>1</v>
      </c>
    </row>
    <row r="38" spans="2:22" x14ac:dyDescent="0.25">
      <c r="B38" s="3" t="s">
        <v>1030</v>
      </c>
      <c r="C38" s="6">
        <v>3</v>
      </c>
      <c r="D38" s="6">
        <v>76</v>
      </c>
      <c r="E38" s="20">
        <f t="shared" si="0"/>
        <v>25.333333333333332</v>
      </c>
      <c r="F38" s="25">
        <v>13574.16</v>
      </c>
      <c r="G38" s="25">
        <v>2604837</v>
      </c>
      <c r="H38" s="26">
        <f t="shared" si="1"/>
        <v>191.89673615162928</v>
      </c>
      <c r="I38" s="6"/>
      <c r="J38" s="6"/>
      <c r="K38" s="20">
        <f t="shared" si="2"/>
        <v>0</v>
      </c>
      <c r="L38" s="25"/>
      <c r="M38" s="25"/>
      <c r="N38" s="26">
        <f t="shared" si="3"/>
        <v>0</v>
      </c>
      <c r="O38" s="6"/>
      <c r="P38" s="6"/>
      <c r="Q38" s="20">
        <f t="shared" si="4"/>
        <v>0</v>
      </c>
      <c r="R38" s="25">
        <v>13577.16</v>
      </c>
      <c r="S38" s="25">
        <v>2604913</v>
      </c>
      <c r="T38" s="26">
        <f t="shared" si="5"/>
        <v>191.85993241591027</v>
      </c>
      <c r="U38" s="25">
        <v>2604913</v>
      </c>
      <c r="V38" s="23">
        <f t="shared" si="6"/>
        <v>1</v>
      </c>
    </row>
    <row r="39" spans="2:22" x14ac:dyDescent="0.25">
      <c r="B39" s="3" t="s">
        <v>1031</v>
      </c>
      <c r="C39" s="6"/>
      <c r="D39" s="6"/>
      <c r="E39" s="20">
        <f t="shared" si="0"/>
        <v>0</v>
      </c>
      <c r="F39" s="25">
        <v>19886.25</v>
      </c>
      <c r="G39" s="25">
        <v>2161490</v>
      </c>
      <c r="H39" s="26">
        <f t="shared" si="1"/>
        <v>108.69268967251242</v>
      </c>
      <c r="I39" s="6"/>
      <c r="J39" s="6"/>
      <c r="K39" s="20">
        <f t="shared" si="2"/>
        <v>0</v>
      </c>
      <c r="L39" s="25"/>
      <c r="M39" s="25"/>
      <c r="N39" s="26">
        <f t="shared" si="3"/>
        <v>0</v>
      </c>
      <c r="O39" s="6"/>
      <c r="P39" s="6"/>
      <c r="Q39" s="20">
        <f t="shared" si="4"/>
        <v>0</v>
      </c>
      <c r="R39" s="25">
        <v>19886.25</v>
      </c>
      <c r="S39" s="25">
        <v>2161490</v>
      </c>
      <c r="T39" s="26">
        <f t="shared" si="5"/>
        <v>108.69268967251242</v>
      </c>
      <c r="U39" s="25">
        <v>2161490</v>
      </c>
      <c r="V39" s="23">
        <f t="shared" si="6"/>
        <v>1</v>
      </c>
    </row>
    <row r="40" spans="2:22" x14ac:dyDescent="0.25">
      <c r="B40" s="3" t="s">
        <v>1032</v>
      </c>
      <c r="C40" s="6">
        <v>1989.75</v>
      </c>
      <c r="D40" s="6">
        <v>2074638</v>
      </c>
      <c r="E40" s="20">
        <f t="shared" si="0"/>
        <v>1042.662646061063</v>
      </c>
      <c r="F40" s="25"/>
      <c r="G40" s="25"/>
      <c r="H40" s="26">
        <f t="shared" si="1"/>
        <v>0</v>
      </c>
      <c r="I40" s="6"/>
      <c r="J40" s="6"/>
      <c r="K40" s="20">
        <f t="shared" si="2"/>
        <v>0</v>
      </c>
      <c r="L40" s="25">
        <v>4.5</v>
      </c>
      <c r="M40" s="25">
        <v>948</v>
      </c>
      <c r="N40" s="26">
        <f t="shared" si="3"/>
        <v>210.66666666666666</v>
      </c>
      <c r="O40" s="6"/>
      <c r="P40" s="6"/>
      <c r="Q40" s="20">
        <f t="shared" si="4"/>
        <v>0</v>
      </c>
      <c r="R40" s="25">
        <v>1994.25</v>
      </c>
      <c r="S40" s="25">
        <v>2075586</v>
      </c>
      <c r="T40" s="26">
        <f t="shared" si="5"/>
        <v>1040.7852576156449</v>
      </c>
      <c r="U40" s="25">
        <v>2075586</v>
      </c>
      <c r="V40" s="23">
        <f t="shared" si="6"/>
        <v>1</v>
      </c>
    </row>
    <row r="41" spans="2:22" x14ac:dyDescent="0.25">
      <c r="B41" s="3" t="s">
        <v>1033</v>
      </c>
      <c r="C41" s="6">
        <v>2106</v>
      </c>
      <c r="D41" s="6">
        <v>1835343</v>
      </c>
      <c r="E41" s="20">
        <f t="shared" si="0"/>
        <v>871.482905982906</v>
      </c>
      <c r="F41" s="25">
        <v>414</v>
      </c>
      <c r="G41" s="25">
        <v>86251</v>
      </c>
      <c r="H41" s="26">
        <f t="shared" si="1"/>
        <v>208.33574879227052</v>
      </c>
      <c r="I41" s="6"/>
      <c r="J41" s="6"/>
      <c r="K41" s="20">
        <f t="shared" si="2"/>
        <v>0</v>
      </c>
      <c r="L41" s="25">
        <v>54</v>
      </c>
      <c r="M41" s="25">
        <v>10604</v>
      </c>
      <c r="N41" s="26">
        <f t="shared" si="3"/>
        <v>196.37037037037038</v>
      </c>
      <c r="O41" s="6"/>
      <c r="P41" s="6"/>
      <c r="Q41" s="20">
        <f t="shared" si="4"/>
        <v>0</v>
      </c>
      <c r="R41" s="25">
        <v>2574</v>
      </c>
      <c r="S41" s="25">
        <v>1932198</v>
      </c>
      <c r="T41" s="26">
        <f t="shared" si="5"/>
        <v>750.65967365967367</v>
      </c>
      <c r="U41" s="25">
        <v>1932198</v>
      </c>
      <c r="V41" s="23">
        <f t="shared" si="6"/>
        <v>1</v>
      </c>
    </row>
    <row r="42" spans="2:22" x14ac:dyDescent="0.25">
      <c r="B42" s="3" t="s">
        <v>1034</v>
      </c>
      <c r="C42" s="6">
        <v>4.5</v>
      </c>
      <c r="D42" s="6">
        <v>1854</v>
      </c>
      <c r="E42" s="20">
        <f t="shared" si="0"/>
        <v>412</v>
      </c>
      <c r="F42" s="25">
        <v>18472.150000000001</v>
      </c>
      <c r="G42" s="25">
        <v>1839381</v>
      </c>
      <c r="H42" s="26">
        <f t="shared" si="1"/>
        <v>99.575902101271367</v>
      </c>
      <c r="I42" s="6"/>
      <c r="J42" s="6"/>
      <c r="K42" s="20">
        <f t="shared" si="2"/>
        <v>0</v>
      </c>
      <c r="L42" s="25"/>
      <c r="M42" s="25"/>
      <c r="N42" s="26">
        <f t="shared" si="3"/>
        <v>0</v>
      </c>
      <c r="O42" s="6"/>
      <c r="P42" s="6"/>
      <c r="Q42" s="20">
        <f t="shared" si="4"/>
        <v>0</v>
      </c>
      <c r="R42" s="25">
        <v>18476.650000000001</v>
      </c>
      <c r="S42" s="25">
        <v>1841235</v>
      </c>
      <c r="T42" s="26">
        <f t="shared" si="5"/>
        <v>99.651993191406447</v>
      </c>
      <c r="U42" s="25">
        <v>1841235</v>
      </c>
      <c r="V42" s="23">
        <f t="shared" si="6"/>
        <v>1</v>
      </c>
    </row>
    <row r="43" spans="2:22" x14ac:dyDescent="0.25">
      <c r="B43" s="3" t="s">
        <v>1035</v>
      </c>
      <c r="C43" s="6">
        <v>2940</v>
      </c>
      <c r="D43" s="6">
        <v>1768815</v>
      </c>
      <c r="E43" s="20">
        <f t="shared" si="0"/>
        <v>601.63775510204084</v>
      </c>
      <c r="F43" s="25"/>
      <c r="G43" s="25"/>
      <c r="H43" s="26">
        <f t="shared" si="1"/>
        <v>0</v>
      </c>
      <c r="I43" s="6"/>
      <c r="J43" s="6"/>
      <c r="K43" s="20">
        <f t="shared" si="2"/>
        <v>0</v>
      </c>
      <c r="L43" s="25"/>
      <c r="M43" s="25"/>
      <c r="N43" s="26">
        <f t="shared" si="3"/>
        <v>0</v>
      </c>
      <c r="O43" s="6"/>
      <c r="P43" s="6"/>
      <c r="Q43" s="20">
        <f t="shared" si="4"/>
        <v>0</v>
      </c>
      <c r="R43" s="25">
        <v>2940</v>
      </c>
      <c r="S43" s="25">
        <v>1768815</v>
      </c>
      <c r="T43" s="26">
        <f t="shared" si="5"/>
        <v>601.63775510204084</v>
      </c>
      <c r="U43" s="25">
        <v>1794362</v>
      </c>
      <c r="V43" s="23">
        <f t="shared" si="6"/>
        <v>0.98576262760803002</v>
      </c>
    </row>
    <row r="44" spans="2:22" x14ac:dyDescent="0.25">
      <c r="B44" s="3" t="s">
        <v>1036</v>
      </c>
      <c r="C44" s="6">
        <v>1269</v>
      </c>
      <c r="D44" s="6">
        <v>1673363</v>
      </c>
      <c r="E44" s="20">
        <f t="shared" si="0"/>
        <v>1318.6469661150513</v>
      </c>
      <c r="F44" s="25"/>
      <c r="G44" s="25"/>
      <c r="H44" s="26">
        <f t="shared" si="1"/>
        <v>0</v>
      </c>
      <c r="I44" s="6"/>
      <c r="J44" s="6"/>
      <c r="K44" s="20">
        <f t="shared" si="2"/>
        <v>0</v>
      </c>
      <c r="L44" s="25"/>
      <c r="M44" s="25"/>
      <c r="N44" s="26">
        <f t="shared" si="3"/>
        <v>0</v>
      </c>
      <c r="O44" s="6"/>
      <c r="P44" s="6"/>
      <c r="Q44" s="20">
        <f t="shared" si="4"/>
        <v>0</v>
      </c>
      <c r="R44" s="25">
        <v>1269</v>
      </c>
      <c r="S44" s="25">
        <v>1673363</v>
      </c>
      <c r="T44" s="26">
        <f t="shared" si="5"/>
        <v>1318.6469661150513</v>
      </c>
      <c r="U44" s="25">
        <v>1751270</v>
      </c>
      <c r="V44" s="23">
        <f t="shared" si="6"/>
        <v>0.95551399841258056</v>
      </c>
    </row>
    <row r="45" spans="2:22" x14ac:dyDescent="0.25">
      <c r="B45" s="3" t="s">
        <v>1037</v>
      </c>
      <c r="C45" s="6"/>
      <c r="D45" s="6"/>
      <c r="E45" s="20">
        <f t="shared" si="0"/>
        <v>0</v>
      </c>
      <c r="F45" s="25">
        <v>17280</v>
      </c>
      <c r="G45" s="25">
        <v>1667130</v>
      </c>
      <c r="H45" s="26">
        <f t="shared" si="1"/>
        <v>96.477430555555557</v>
      </c>
      <c r="I45" s="6"/>
      <c r="J45" s="6"/>
      <c r="K45" s="20">
        <f t="shared" si="2"/>
        <v>0</v>
      </c>
      <c r="L45" s="25"/>
      <c r="M45" s="25"/>
      <c r="N45" s="26">
        <f t="shared" si="3"/>
        <v>0</v>
      </c>
      <c r="O45" s="6"/>
      <c r="P45" s="6"/>
      <c r="Q45" s="20">
        <f t="shared" si="4"/>
        <v>0</v>
      </c>
      <c r="R45" s="25">
        <v>17280</v>
      </c>
      <c r="S45" s="25">
        <v>1667130</v>
      </c>
      <c r="T45" s="26">
        <f t="shared" si="5"/>
        <v>96.477430555555557</v>
      </c>
      <c r="U45" s="25">
        <v>1673797</v>
      </c>
      <c r="V45" s="23">
        <f t="shared" si="6"/>
        <v>0.99601684075189523</v>
      </c>
    </row>
    <row r="46" spans="2:22" x14ac:dyDescent="0.25">
      <c r="B46" s="3" t="s">
        <v>1038</v>
      </c>
      <c r="C46" s="6">
        <v>2452.5</v>
      </c>
      <c r="D46" s="6">
        <v>1539166</v>
      </c>
      <c r="E46" s="20">
        <f t="shared" si="0"/>
        <v>627.59062181447507</v>
      </c>
      <c r="F46" s="25"/>
      <c r="G46" s="25"/>
      <c r="H46" s="26">
        <f t="shared" si="1"/>
        <v>0</v>
      </c>
      <c r="I46" s="6"/>
      <c r="J46" s="6"/>
      <c r="K46" s="20">
        <f t="shared" si="2"/>
        <v>0</v>
      </c>
      <c r="L46" s="25"/>
      <c r="M46" s="25"/>
      <c r="N46" s="26">
        <f t="shared" si="3"/>
        <v>0</v>
      </c>
      <c r="O46" s="6"/>
      <c r="P46" s="6"/>
      <c r="Q46" s="20">
        <f t="shared" si="4"/>
        <v>0</v>
      </c>
      <c r="R46" s="25">
        <v>2452.5</v>
      </c>
      <c r="S46" s="25">
        <v>1539166</v>
      </c>
      <c r="T46" s="26">
        <f t="shared" si="5"/>
        <v>627.59062181447507</v>
      </c>
      <c r="U46" s="25">
        <v>1667130</v>
      </c>
      <c r="V46" s="23">
        <f t="shared" si="6"/>
        <v>0.92324293846310723</v>
      </c>
    </row>
    <row r="47" spans="2:22" x14ac:dyDescent="0.25">
      <c r="B47" s="3" t="s">
        <v>1039</v>
      </c>
      <c r="C47" s="6">
        <v>2551.5</v>
      </c>
      <c r="D47" s="6">
        <v>1483310</v>
      </c>
      <c r="E47" s="20">
        <f t="shared" si="0"/>
        <v>581.34822653341166</v>
      </c>
      <c r="F47" s="25"/>
      <c r="G47" s="25"/>
      <c r="H47" s="26">
        <f t="shared" si="1"/>
        <v>0</v>
      </c>
      <c r="I47" s="6"/>
      <c r="J47" s="6"/>
      <c r="K47" s="20">
        <f t="shared" si="2"/>
        <v>0</v>
      </c>
      <c r="L47" s="25"/>
      <c r="M47" s="25"/>
      <c r="N47" s="26">
        <f t="shared" si="3"/>
        <v>0</v>
      </c>
      <c r="O47" s="6"/>
      <c r="P47" s="6"/>
      <c r="Q47" s="20">
        <f t="shared" si="4"/>
        <v>0</v>
      </c>
      <c r="R47" s="25">
        <v>2551.5</v>
      </c>
      <c r="S47" s="25">
        <v>1483310</v>
      </c>
      <c r="T47" s="26">
        <f t="shared" si="5"/>
        <v>581.34822653341166</v>
      </c>
      <c r="U47" s="25">
        <v>1539166</v>
      </c>
      <c r="V47" s="23">
        <f t="shared" si="6"/>
        <v>0.96371021709159377</v>
      </c>
    </row>
    <row r="48" spans="2:22" x14ac:dyDescent="0.25">
      <c r="B48" s="3" t="s">
        <v>1040</v>
      </c>
      <c r="C48" s="6">
        <v>511.5</v>
      </c>
      <c r="D48" s="6">
        <v>1452256</v>
      </c>
      <c r="E48" s="20">
        <f t="shared" si="0"/>
        <v>2839.2101661779079</v>
      </c>
      <c r="F48" s="25"/>
      <c r="G48" s="25"/>
      <c r="H48" s="26">
        <f t="shared" si="1"/>
        <v>0</v>
      </c>
      <c r="I48" s="6"/>
      <c r="J48" s="6"/>
      <c r="K48" s="20">
        <f t="shared" si="2"/>
        <v>0</v>
      </c>
      <c r="L48" s="25"/>
      <c r="M48" s="25"/>
      <c r="N48" s="26">
        <f t="shared" si="3"/>
        <v>0</v>
      </c>
      <c r="O48" s="6"/>
      <c r="P48" s="6"/>
      <c r="Q48" s="20">
        <f t="shared" si="4"/>
        <v>0</v>
      </c>
      <c r="R48" s="25">
        <v>511.5</v>
      </c>
      <c r="S48" s="25">
        <v>1452256</v>
      </c>
      <c r="T48" s="26">
        <f t="shared" si="5"/>
        <v>2839.2101661779079</v>
      </c>
      <c r="U48" s="25">
        <v>1452256</v>
      </c>
      <c r="V48" s="23">
        <f t="shared" si="6"/>
        <v>1</v>
      </c>
    </row>
    <row r="49" spans="2:22" x14ac:dyDescent="0.25">
      <c r="B49" s="3" t="s">
        <v>1041</v>
      </c>
      <c r="C49" s="6">
        <v>2175.75</v>
      </c>
      <c r="D49" s="6">
        <v>1449150</v>
      </c>
      <c r="E49" s="20">
        <f t="shared" si="0"/>
        <v>666.04619096863155</v>
      </c>
      <c r="F49" s="25"/>
      <c r="G49" s="25"/>
      <c r="H49" s="26">
        <f t="shared" si="1"/>
        <v>0</v>
      </c>
      <c r="I49" s="6"/>
      <c r="J49" s="6"/>
      <c r="K49" s="20">
        <f t="shared" si="2"/>
        <v>0</v>
      </c>
      <c r="L49" s="25"/>
      <c r="M49" s="25"/>
      <c r="N49" s="26">
        <f t="shared" si="3"/>
        <v>0</v>
      </c>
      <c r="O49" s="6"/>
      <c r="P49" s="6"/>
      <c r="Q49" s="20">
        <f t="shared" si="4"/>
        <v>0</v>
      </c>
      <c r="R49" s="25">
        <v>2175.75</v>
      </c>
      <c r="S49" s="25">
        <v>1449150</v>
      </c>
      <c r="T49" s="26">
        <f t="shared" si="5"/>
        <v>666.04619096863155</v>
      </c>
      <c r="U49" s="25">
        <v>1449150</v>
      </c>
      <c r="V49" s="23">
        <f t="shared" si="6"/>
        <v>1</v>
      </c>
    </row>
    <row r="50" spans="2:22" x14ac:dyDescent="0.25">
      <c r="B50" s="3" t="s">
        <v>1042</v>
      </c>
      <c r="C50" s="6">
        <v>1057.75</v>
      </c>
      <c r="D50" s="6">
        <v>1206775</v>
      </c>
      <c r="E50" s="20">
        <f t="shared" si="0"/>
        <v>1140.8886787993383</v>
      </c>
      <c r="F50" s="25"/>
      <c r="G50" s="25"/>
      <c r="H50" s="26">
        <f t="shared" si="1"/>
        <v>0</v>
      </c>
      <c r="I50" s="6"/>
      <c r="J50" s="6"/>
      <c r="K50" s="20">
        <f t="shared" si="2"/>
        <v>0</v>
      </c>
      <c r="L50" s="25"/>
      <c r="M50" s="25"/>
      <c r="N50" s="26">
        <f t="shared" si="3"/>
        <v>0</v>
      </c>
      <c r="O50" s="6"/>
      <c r="P50" s="6"/>
      <c r="Q50" s="20">
        <f t="shared" si="4"/>
        <v>0</v>
      </c>
      <c r="R50" s="25">
        <v>1057.75</v>
      </c>
      <c r="S50" s="25">
        <v>1206775</v>
      </c>
      <c r="T50" s="26">
        <f t="shared" si="5"/>
        <v>1140.8886787993383</v>
      </c>
      <c r="U50" s="25">
        <v>1206775</v>
      </c>
      <c r="V50" s="23">
        <f t="shared" si="6"/>
        <v>1</v>
      </c>
    </row>
    <row r="51" spans="2:22" x14ac:dyDescent="0.25">
      <c r="B51" s="3" t="s">
        <v>1043</v>
      </c>
      <c r="C51" s="6"/>
      <c r="D51" s="6"/>
      <c r="E51" s="20">
        <f t="shared" si="0"/>
        <v>0</v>
      </c>
      <c r="F51" s="25">
        <v>12831</v>
      </c>
      <c r="G51" s="25">
        <v>1204833</v>
      </c>
      <c r="H51" s="26">
        <f t="shared" si="1"/>
        <v>93.900163666121117</v>
      </c>
      <c r="I51" s="6"/>
      <c r="J51" s="6"/>
      <c r="K51" s="20">
        <f t="shared" si="2"/>
        <v>0</v>
      </c>
      <c r="L51" s="25"/>
      <c r="M51" s="25"/>
      <c r="N51" s="26">
        <f t="shared" si="3"/>
        <v>0</v>
      </c>
      <c r="O51" s="6"/>
      <c r="P51" s="6"/>
      <c r="Q51" s="20">
        <f t="shared" si="4"/>
        <v>0</v>
      </c>
      <c r="R51" s="25">
        <v>12831</v>
      </c>
      <c r="S51" s="25">
        <v>1204833</v>
      </c>
      <c r="T51" s="26">
        <f t="shared" si="5"/>
        <v>93.900163666121117</v>
      </c>
      <c r="U51" s="25">
        <v>1204833</v>
      </c>
      <c r="V51" s="23">
        <f t="shared" si="6"/>
        <v>1</v>
      </c>
    </row>
    <row r="52" spans="2:22" x14ac:dyDescent="0.25">
      <c r="B52" s="3" t="s">
        <v>1044</v>
      </c>
      <c r="C52" s="6"/>
      <c r="D52" s="6"/>
      <c r="E52" s="20">
        <f t="shared" si="0"/>
        <v>0</v>
      </c>
      <c r="F52" s="25">
        <v>3105</v>
      </c>
      <c r="G52" s="25">
        <v>1175158</v>
      </c>
      <c r="H52" s="26">
        <f t="shared" si="1"/>
        <v>378.47278582930755</v>
      </c>
      <c r="I52" s="6"/>
      <c r="J52" s="6"/>
      <c r="K52" s="20">
        <f t="shared" si="2"/>
        <v>0</v>
      </c>
      <c r="L52" s="25"/>
      <c r="M52" s="25"/>
      <c r="N52" s="26">
        <f t="shared" si="3"/>
        <v>0</v>
      </c>
      <c r="O52" s="6"/>
      <c r="P52" s="6"/>
      <c r="Q52" s="20">
        <f t="shared" si="4"/>
        <v>0</v>
      </c>
      <c r="R52" s="25">
        <v>3105</v>
      </c>
      <c r="S52" s="25">
        <v>1175158</v>
      </c>
      <c r="T52" s="26">
        <f t="shared" si="5"/>
        <v>378.47278582930755</v>
      </c>
      <c r="U52" s="25">
        <v>1175158</v>
      </c>
      <c r="V52" s="23">
        <f t="shared" si="6"/>
        <v>1</v>
      </c>
    </row>
    <row r="53" spans="2:22" x14ac:dyDescent="0.25">
      <c r="B53" s="3" t="s">
        <v>1045</v>
      </c>
      <c r="C53" s="6"/>
      <c r="D53" s="6"/>
      <c r="E53" s="20">
        <f t="shared" si="0"/>
        <v>0</v>
      </c>
      <c r="F53" s="25">
        <v>4198.5</v>
      </c>
      <c r="G53" s="25">
        <v>1038858</v>
      </c>
      <c r="H53" s="26">
        <f t="shared" si="1"/>
        <v>247.43551268310111</v>
      </c>
      <c r="I53" s="6"/>
      <c r="J53" s="6"/>
      <c r="K53" s="20">
        <f t="shared" si="2"/>
        <v>0</v>
      </c>
      <c r="L53" s="25">
        <v>541.04999999999995</v>
      </c>
      <c r="M53" s="25">
        <v>75589</v>
      </c>
      <c r="N53" s="26">
        <f t="shared" si="3"/>
        <v>139.70797523334258</v>
      </c>
      <c r="O53" s="6"/>
      <c r="P53" s="6"/>
      <c r="Q53" s="20">
        <f t="shared" si="4"/>
        <v>0</v>
      </c>
      <c r="R53" s="25">
        <v>4739.55</v>
      </c>
      <c r="S53" s="25">
        <v>1114447</v>
      </c>
      <c r="T53" s="26">
        <f t="shared" si="5"/>
        <v>235.13772404553174</v>
      </c>
      <c r="U53" s="25">
        <v>1114447</v>
      </c>
      <c r="V53" s="23">
        <f t="shared" si="6"/>
        <v>1</v>
      </c>
    </row>
    <row r="54" spans="2:22" x14ac:dyDescent="0.25">
      <c r="B54" s="3" t="s">
        <v>1046</v>
      </c>
      <c r="C54" s="6"/>
      <c r="D54" s="6"/>
      <c r="E54" s="20">
        <f t="shared" si="0"/>
        <v>0</v>
      </c>
      <c r="F54" s="25"/>
      <c r="G54" s="25"/>
      <c r="H54" s="26">
        <f t="shared" si="1"/>
        <v>0</v>
      </c>
      <c r="I54" s="6"/>
      <c r="J54" s="6"/>
      <c r="K54" s="20">
        <f t="shared" si="2"/>
        <v>0</v>
      </c>
      <c r="L54" s="25"/>
      <c r="M54" s="25"/>
      <c r="N54" s="26">
        <f t="shared" si="3"/>
        <v>0</v>
      </c>
      <c r="O54" s="6">
        <v>6759</v>
      </c>
      <c r="P54" s="6">
        <v>951190</v>
      </c>
      <c r="Q54" s="20">
        <f t="shared" si="4"/>
        <v>140.72939783991714</v>
      </c>
      <c r="R54" s="25">
        <v>6759</v>
      </c>
      <c r="S54" s="25">
        <v>951190</v>
      </c>
      <c r="T54" s="26">
        <f t="shared" si="5"/>
        <v>140.72939783991714</v>
      </c>
      <c r="U54" s="25">
        <v>951190</v>
      </c>
      <c r="V54" s="23">
        <f t="shared" si="6"/>
        <v>1</v>
      </c>
    </row>
    <row r="55" spans="2:22" x14ac:dyDescent="0.25">
      <c r="B55" s="3" t="s">
        <v>1047</v>
      </c>
      <c r="C55" s="6">
        <v>1219.5</v>
      </c>
      <c r="D55" s="6">
        <v>831319</v>
      </c>
      <c r="E55" s="20">
        <f t="shared" si="0"/>
        <v>681.68839688396884</v>
      </c>
      <c r="F55" s="25"/>
      <c r="G55" s="25"/>
      <c r="H55" s="26">
        <f t="shared" si="1"/>
        <v>0</v>
      </c>
      <c r="I55" s="6"/>
      <c r="J55" s="6"/>
      <c r="K55" s="20">
        <f t="shared" si="2"/>
        <v>0</v>
      </c>
      <c r="L55" s="25"/>
      <c r="M55" s="25"/>
      <c r="N55" s="26">
        <f t="shared" si="3"/>
        <v>0</v>
      </c>
      <c r="O55" s="6"/>
      <c r="P55" s="6"/>
      <c r="Q55" s="20">
        <f t="shared" si="4"/>
        <v>0</v>
      </c>
      <c r="R55" s="25">
        <v>1219.5</v>
      </c>
      <c r="S55" s="25">
        <v>831319</v>
      </c>
      <c r="T55" s="26">
        <f t="shared" si="5"/>
        <v>681.68839688396884</v>
      </c>
      <c r="U55" s="25">
        <v>831319</v>
      </c>
      <c r="V55" s="23">
        <f t="shared" si="6"/>
        <v>1</v>
      </c>
    </row>
    <row r="56" spans="2:22" x14ac:dyDescent="0.25">
      <c r="B56" s="3" t="s">
        <v>1048</v>
      </c>
      <c r="C56" s="6">
        <v>225</v>
      </c>
      <c r="D56" s="6">
        <v>161803</v>
      </c>
      <c r="E56" s="20">
        <f t="shared" si="0"/>
        <v>719.12444444444441</v>
      </c>
      <c r="F56" s="25">
        <v>1080</v>
      </c>
      <c r="G56" s="25">
        <v>273859</v>
      </c>
      <c r="H56" s="26">
        <f t="shared" si="1"/>
        <v>253.57314814814814</v>
      </c>
      <c r="I56" s="6"/>
      <c r="J56" s="6"/>
      <c r="K56" s="20">
        <f t="shared" si="2"/>
        <v>0</v>
      </c>
      <c r="L56" s="25">
        <v>855</v>
      </c>
      <c r="M56" s="25">
        <v>291304</v>
      </c>
      <c r="N56" s="26">
        <f t="shared" si="3"/>
        <v>340.70643274853802</v>
      </c>
      <c r="O56" s="6"/>
      <c r="P56" s="6"/>
      <c r="Q56" s="20">
        <f t="shared" si="4"/>
        <v>0</v>
      </c>
      <c r="R56" s="25">
        <v>2160</v>
      </c>
      <c r="S56" s="25">
        <v>726966</v>
      </c>
      <c r="T56" s="26">
        <f t="shared" si="5"/>
        <v>336.55833333333334</v>
      </c>
      <c r="U56" s="25">
        <v>726966</v>
      </c>
      <c r="V56" s="23">
        <f t="shared" si="6"/>
        <v>1</v>
      </c>
    </row>
    <row r="57" spans="2:22" x14ac:dyDescent="0.25">
      <c r="B57" s="3" t="s">
        <v>1049</v>
      </c>
      <c r="C57" s="6"/>
      <c r="D57" s="6"/>
      <c r="E57" s="20">
        <f t="shared" si="0"/>
        <v>0</v>
      </c>
      <c r="F57" s="25">
        <v>4500</v>
      </c>
      <c r="G57" s="25">
        <v>701946</v>
      </c>
      <c r="H57" s="26">
        <f t="shared" si="1"/>
        <v>155.988</v>
      </c>
      <c r="I57" s="6"/>
      <c r="J57" s="6"/>
      <c r="K57" s="20">
        <f t="shared" si="2"/>
        <v>0</v>
      </c>
      <c r="L57" s="25"/>
      <c r="M57" s="25"/>
      <c r="N57" s="26">
        <f t="shared" si="3"/>
        <v>0</v>
      </c>
      <c r="O57" s="6"/>
      <c r="P57" s="6"/>
      <c r="Q57" s="20">
        <f t="shared" si="4"/>
        <v>0</v>
      </c>
      <c r="R57" s="25">
        <v>4500</v>
      </c>
      <c r="S57" s="25">
        <v>701946</v>
      </c>
      <c r="T57" s="26">
        <f t="shared" si="5"/>
        <v>155.988</v>
      </c>
      <c r="U57" s="25">
        <v>703113</v>
      </c>
      <c r="V57" s="23">
        <f t="shared" si="6"/>
        <v>0.99834023834006769</v>
      </c>
    </row>
    <row r="58" spans="2:22" x14ac:dyDescent="0.25">
      <c r="B58" s="3" t="s">
        <v>1050</v>
      </c>
      <c r="C58" s="6"/>
      <c r="D58" s="6"/>
      <c r="E58" s="20">
        <f t="shared" si="0"/>
        <v>0</v>
      </c>
      <c r="F58" s="25">
        <v>6480</v>
      </c>
      <c r="G58" s="25">
        <v>630023</v>
      </c>
      <c r="H58" s="26">
        <f t="shared" si="1"/>
        <v>97.225771604938274</v>
      </c>
      <c r="I58" s="6"/>
      <c r="J58" s="6"/>
      <c r="K58" s="20">
        <f t="shared" si="2"/>
        <v>0</v>
      </c>
      <c r="L58" s="25"/>
      <c r="M58" s="25"/>
      <c r="N58" s="26">
        <f t="shared" si="3"/>
        <v>0</v>
      </c>
      <c r="O58" s="6"/>
      <c r="P58" s="6"/>
      <c r="Q58" s="20">
        <f t="shared" si="4"/>
        <v>0</v>
      </c>
      <c r="R58" s="25">
        <v>6480</v>
      </c>
      <c r="S58" s="25">
        <v>630023</v>
      </c>
      <c r="T58" s="26">
        <f t="shared" si="5"/>
        <v>97.225771604938274</v>
      </c>
      <c r="U58" s="25">
        <v>630023</v>
      </c>
      <c r="V58" s="23">
        <f t="shared" si="6"/>
        <v>1</v>
      </c>
    </row>
    <row r="59" spans="2:22" x14ac:dyDescent="0.25">
      <c r="B59" s="3" t="s">
        <v>1051</v>
      </c>
      <c r="C59" s="6"/>
      <c r="D59" s="6"/>
      <c r="E59" s="20">
        <f t="shared" si="0"/>
        <v>0</v>
      </c>
      <c r="F59" s="25">
        <v>4752</v>
      </c>
      <c r="G59" s="25">
        <v>543385</v>
      </c>
      <c r="H59" s="26">
        <f t="shared" si="1"/>
        <v>114.34869528619528</v>
      </c>
      <c r="I59" s="6"/>
      <c r="J59" s="6"/>
      <c r="K59" s="20">
        <f t="shared" si="2"/>
        <v>0</v>
      </c>
      <c r="L59" s="25"/>
      <c r="M59" s="25"/>
      <c r="N59" s="26">
        <f t="shared" si="3"/>
        <v>0</v>
      </c>
      <c r="O59" s="6"/>
      <c r="P59" s="6"/>
      <c r="Q59" s="20">
        <f t="shared" si="4"/>
        <v>0</v>
      </c>
      <c r="R59" s="25">
        <v>4752</v>
      </c>
      <c r="S59" s="25">
        <v>543385</v>
      </c>
      <c r="T59" s="26">
        <f t="shared" si="5"/>
        <v>114.34869528619528</v>
      </c>
      <c r="U59" s="25">
        <v>569836</v>
      </c>
      <c r="V59" s="23">
        <f t="shared" si="6"/>
        <v>0.95358138130971015</v>
      </c>
    </row>
    <row r="60" spans="2:22" x14ac:dyDescent="0.25">
      <c r="B60" s="3" t="s">
        <v>1052</v>
      </c>
      <c r="C60" s="6">
        <v>738</v>
      </c>
      <c r="D60" s="6">
        <v>523603</v>
      </c>
      <c r="E60" s="20">
        <f t="shared" si="0"/>
        <v>709.48915989159889</v>
      </c>
      <c r="F60" s="25"/>
      <c r="G60" s="25"/>
      <c r="H60" s="26">
        <f t="shared" si="1"/>
        <v>0</v>
      </c>
      <c r="I60" s="6"/>
      <c r="J60" s="6"/>
      <c r="K60" s="20">
        <f t="shared" si="2"/>
        <v>0</v>
      </c>
      <c r="L60" s="25"/>
      <c r="M60" s="25"/>
      <c r="N60" s="26">
        <f t="shared" si="3"/>
        <v>0</v>
      </c>
      <c r="O60" s="6"/>
      <c r="P60" s="6"/>
      <c r="Q60" s="20">
        <f t="shared" si="4"/>
        <v>0</v>
      </c>
      <c r="R60" s="25">
        <v>738</v>
      </c>
      <c r="S60" s="25">
        <v>523603</v>
      </c>
      <c r="T60" s="26">
        <f t="shared" si="5"/>
        <v>709.48915989159889</v>
      </c>
      <c r="U60" s="25">
        <v>543385</v>
      </c>
      <c r="V60" s="23">
        <f t="shared" si="6"/>
        <v>0.96359487288018619</v>
      </c>
    </row>
    <row r="61" spans="2:22" x14ac:dyDescent="0.25">
      <c r="B61" s="3" t="s">
        <v>1053</v>
      </c>
      <c r="C61" s="6">
        <v>610.5</v>
      </c>
      <c r="D61" s="6">
        <v>493907</v>
      </c>
      <c r="E61" s="20">
        <f t="shared" si="0"/>
        <v>809.02047502047503</v>
      </c>
      <c r="F61" s="25"/>
      <c r="G61" s="25"/>
      <c r="H61" s="26">
        <f t="shared" si="1"/>
        <v>0</v>
      </c>
      <c r="I61" s="6"/>
      <c r="J61" s="6"/>
      <c r="K61" s="20">
        <f t="shared" si="2"/>
        <v>0</v>
      </c>
      <c r="L61" s="25"/>
      <c r="M61" s="25"/>
      <c r="N61" s="26">
        <f t="shared" si="3"/>
        <v>0</v>
      </c>
      <c r="O61" s="6"/>
      <c r="P61" s="6"/>
      <c r="Q61" s="20">
        <f t="shared" si="4"/>
        <v>0</v>
      </c>
      <c r="R61" s="25">
        <v>610.5</v>
      </c>
      <c r="S61" s="25">
        <v>493907</v>
      </c>
      <c r="T61" s="26">
        <f t="shared" si="5"/>
        <v>809.02047502047503</v>
      </c>
      <c r="U61" s="25">
        <v>523603</v>
      </c>
      <c r="V61" s="23">
        <f t="shared" si="6"/>
        <v>0.94328527529445017</v>
      </c>
    </row>
    <row r="62" spans="2:22" x14ac:dyDescent="0.25">
      <c r="B62" s="3" t="s">
        <v>1054</v>
      </c>
      <c r="C62" s="6"/>
      <c r="D62" s="6"/>
      <c r="E62" s="20">
        <f t="shared" si="0"/>
        <v>0</v>
      </c>
      <c r="F62" s="25">
        <v>3352.5</v>
      </c>
      <c r="G62" s="25">
        <v>479617</v>
      </c>
      <c r="H62" s="26">
        <f t="shared" si="1"/>
        <v>143.06249067859807</v>
      </c>
      <c r="I62" s="6"/>
      <c r="J62" s="6"/>
      <c r="K62" s="20">
        <f t="shared" si="2"/>
        <v>0</v>
      </c>
      <c r="L62" s="25"/>
      <c r="M62" s="25"/>
      <c r="N62" s="26">
        <f t="shared" si="3"/>
        <v>0</v>
      </c>
      <c r="O62" s="6"/>
      <c r="P62" s="6"/>
      <c r="Q62" s="20">
        <f t="shared" si="4"/>
        <v>0</v>
      </c>
      <c r="R62" s="25">
        <v>3352.5</v>
      </c>
      <c r="S62" s="25">
        <v>479617</v>
      </c>
      <c r="T62" s="26">
        <f t="shared" si="5"/>
        <v>143.06249067859807</v>
      </c>
      <c r="U62" s="25">
        <v>493907</v>
      </c>
      <c r="V62" s="23">
        <f t="shared" si="6"/>
        <v>0.97106742767363086</v>
      </c>
    </row>
    <row r="63" spans="2:22" x14ac:dyDescent="0.25">
      <c r="B63" s="3" t="s">
        <v>1055</v>
      </c>
      <c r="C63" s="6">
        <v>274.98</v>
      </c>
      <c r="D63" s="6">
        <v>346724</v>
      </c>
      <c r="E63" s="20">
        <f t="shared" si="0"/>
        <v>1260.9062477271073</v>
      </c>
      <c r="F63" s="25">
        <v>120.65</v>
      </c>
      <c r="G63" s="25">
        <v>83714</v>
      </c>
      <c r="H63" s="26">
        <f t="shared" si="1"/>
        <v>693.85826771653535</v>
      </c>
      <c r="I63" s="6">
        <v>12</v>
      </c>
      <c r="J63" s="6">
        <v>838</v>
      </c>
      <c r="K63" s="20">
        <f t="shared" si="2"/>
        <v>69.833333333333329</v>
      </c>
      <c r="L63" s="25">
        <v>36.43</v>
      </c>
      <c r="M63" s="25">
        <v>16663</v>
      </c>
      <c r="N63" s="26">
        <f t="shared" si="3"/>
        <v>457.3977491078781</v>
      </c>
      <c r="O63" s="6">
        <v>35.25</v>
      </c>
      <c r="P63" s="6">
        <v>18825</v>
      </c>
      <c r="Q63" s="20">
        <f t="shared" si="4"/>
        <v>534.04255319148933</v>
      </c>
      <c r="R63" s="25">
        <v>479.31</v>
      </c>
      <c r="S63" s="25">
        <v>466764</v>
      </c>
      <c r="T63" s="26">
        <f t="shared" si="5"/>
        <v>973.82487325530451</v>
      </c>
      <c r="U63" s="25">
        <v>479617</v>
      </c>
      <c r="V63" s="23">
        <f t="shared" si="6"/>
        <v>0.97320153372378382</v>
      </c>
    </row>
    <row r="64" spans="2:22" x14ac:dyDescent="0.25">
      <c r="B64" s="3" t="s">
        <v>1056</v>
      </c>
      <c r="C64" s="6"/>
      <c r="D64" s="6"/>
      <c r="E64" s="20">
        <f t="shared" si="0"/>
        <v>0</v>
      </c>
      <c r="F64" s="25">
        <v>4059</v>
      </c>
      <c r="G64" s="25">
        <v>461230</v>
      </c>
      <c r="H64" s="26">
        <f t="shared" si="1"/>
        <v>113.63143631436314</v>
      </c>
      <c r="I64" s="6"/>
      <c r="J64" s="6"/>
      <c r="K64" s="20">
        <f t="shared" si="2"/>
        <v>0</v>
      </c>
      <c r="L64" s="25"/>
      <c r="M64" s="25"/>
      <c r="N64" s="26">
        <f t="shared" si="3"/>
        <v>0</v>
      </c>
      <c r="O64" s="6"/>
      <c r="P64" s="6"/>
      <c r="Q64" s="20">
        <f t="shared" si="4"/>
        <v>0</v>
      </c>
      <c r="R64" s="25">
        <v>4059</v>
      </c>
      <c r="S64" s="25">
        <v>461230</v>
      </c>
      <c r="T64" s="26">
        <f t="shared" si="5"/>
        <v>113.63143631436314</v>
      </c>
      <c r="U64" s="25">
        <v>461230</v>
      </c>
      <c r="V64" s="23">
        <f t="shared" si="6"/>
        <v>1</v>
      </c>
    </row>
    <row r="65" spans="2:22" x14ac:dyDescent="0.25">
      <c r="B65" s="3" t="s">
        <v>1057</v>
      </c>
      <c r="C65" s="6">
        <v>218.06</v>
      </c>
      <c r="D65" s="6">
        <v>189170</v>
      </c>
      <c r="E65" s="20">
        <f t="shared" si="0"/>
        <v>867.51352838668254</v>
      </c>
      <c r="F65" s="25">
        <v>1839.9100000000003</v>
      </c>
      <c r="G65" s="25">
        <v>122905</v>
      </c>
      <c r="H65" s="26">
        <f t="shared" si="1"/>
        <v>66.799463017212787</v>
      </c>
      <c r="I65" s="6"/>
      <c r="J65" s="6"/>
      <c r="K65" s="20">
        <f t="shared" si="2"/>
        <v>0</v>
      </c>
      <c r="L65" s="25">
        <v>3</v>
      </c>
      <c r="M65" s="25">
        <v>604</v>
      </c>
      <c r="N65" s="26">
        <f t="shared" si="3"/>
        <v>201.33333333333334</v>
      </c>
      <c r="O65" s="6">
        <v>1163.3000000000004</v>
      </c>
      <c r="P65" s="6">
        <v>121143</v>
      </c>
      <c r="Q65" s="20">
        <f t="shared" si="4"/>
        <v>104.13736783288915</v>
      </c>
      <c r="R65" s="25">
        <v>3224.2700000000004</v>
      </c>
      <c r="S65" s="25">
        <v>433822</v>
      </c>
      <c r="T65" s="26">
        <f t="shared" si="5"/>
        <v>134.5489056437581</v>
      </c>
      <c r="U65" s="25">
        <v>433822</v>
      </c>
      <c r="V65" s="23">
        <f t="shared" si="6"/>
        <v>1</v>
      </c>
    </row>
    <row r="66" spans="2:22" x14ac:dyDescent="0.25">
      <c r="B66" s="3" t="s">
        <v>1058</v>
      </c>
      <c r="C66" s="6">
        <v>1380</v>
      </c>
      <c r="D66" s="6">
        <v>320130</v>
      </c>
      <c r="E66" s="20">
        <f t="shared" si="0"/>
        <v>231.97826086956522</v>
      </c>
      <c r="F66" s="25">
        <v>1440.2</v>
      </c>
      <c r="G66" s="25">
        <v>93971</v>
      </c>
      <c r="H66" s="26">
        <f t="shared" si="1"/>
        <v>65.248576586585187</v>
      </c>
      <c r="I66" s="6"/>
      <c r="J66" s="6"/>
      <c r="K66" s="20">
        <f t="shared" si="2"/>
        <v>0</v>
      </c>
      <c r="L66" s="25"/>
      <c r="M66" s="25"/>
      <c r="N66" s="26">
        <f t="shared" si="3"/>
        <v>0</v>
      </c>
      <c r="O66" s="6"/>
      <c r="P66" s="6"/>
      <c r="Q66" s="20">
        <f t="shared" si="4"/>
        <v>0</v>
      </c>
      <c r="R66" s="25">
        <v>2820.2</v>
      </c>
      <c r="S66" s="25">
        <v>414101</v>
      </c>
      <c r="T66" s="26">
        <f t="shared" si="5"/>
        <v>146.83391248847602</v>
      </c>
      <c r="U66" s="25">
        <v>414101</v>
      </c>
      <c r="V66" s="23">
        <f t="shared" si="6"/>
        <v>1</v>
      </c>
    </row>
    <row r="67" spans="2:22" x14ac:dyDescent="0.25">
      <c r="B67" s="3" t="s">
        <v>1059</v>
      </c>
      <c r="C67" s="6"/>
      <c r="D67" s="6"/>
      <c r="E67" s="20">
        <f t="shared" si="0"/>
        <v>0</v>
      </c>
      <c r="F67" s="25">
        <v>3600</v>
      </c>
      <c r="G67" s="25">
        <v>319008</v>
      </c>
      <c r="H67" s="26">
        <f t="shared" si="1"/>
        <v>88.61333333333333</v>
      </c>
      <c r="I67" s="6"/>
      <c r="J67" s="6"/>
      <c r="K67" s="20">
        <f t="shared" si="2"/>
        <v>0</v>
      </c>
      <c r="L67" s="25"/>
      <c r="M67" s="25"/>
      <c r="N67" s="26">
        <f t="shared" si="3"/>
        <v>0</v>
      </c>
      <c r="O67" s="6"/>
      <c r="P67" s="6"/>
      <c r="Q67" s="20">
        <f t="shared" si="4"/>
        <v>0</v>
      </c>
      <c r="R67" s="25">
        <v>3600</v>
      </c>
      <c r="S67" s="25">
        <v>319008</v>
      </c>
      <c r="T67" s="26">
        <f t="shared" si="5"/>
        <v>88.61333333333333</v>
      </c>
      <c r="U67" s="25">
        <v>319008</v>
      </c>
      <c r="V67" s="23">
        <f t="shared" si="6"/>
        <v>1</v>
      </c>
    </row>
    <row r="68" spans="2:22" x14ac:dyDescent="0.25">
      <c r="B68" s="3" t="s">
        <v>1060</v>
      </c>
      <c r="C68" s="6">
        <v>2399.25</v>
      </c>
      <c r="D68" s="6">
        <v>270733</v>
      </c>
      <c r="E68" s="20">
        <f t="shared" si="0"/>
        <v>112.8406793789726</v>
      </c>
      <c r="F68" s="25">
        <v>395.4</v>
      </c>
      <c r="G68" s="25">
        <v>32704</v>
      </c>
      <c r="H68" s="26">
        <f t="shared" si="1"/>
        <v>82.711178553363681</v>
      </c>
      <c r="I68" s="6"/>
      <c r="J68" s="6"/>
      <c r="K68" s="20">
        <f t="shared" si="2"/>
        <v>0</v>
      </c>
      <c r="L68" s="25"/>
      <c r="M68" s="25"/>
      <c r="N68" s="26">
        <f t="shared" si="3"/>
        <v>0</v>
      </c>
      <c r="O68" s="6">
        <v>81.05</v>
      </c>
      <c r="P68" s="6">
        <v>6952</v>
      </c>
      <c r="Q68" s="20">
        <f t="shared" si="4"/>
        <v>85.774213448488595</v>
      </c>
      <c r="R68" s="25">
        <v>2875.7000000000003</v>
      </c>
      <c r="S68" s="25">
        <v>310389</v>
      </c>
      <c r="T68" s="26">
        <f t="shared" si="5"/>
        <v>107.93511145112494</v>
      </c>
      <c r="U68" s="25">
        <v>310389</v>
      </c>
      <c r="V68" s="23">
        <f t="shared" si="6"/>
        <v>1</v>
      </c>
    </row>
    <row r="69" spans="2:22" x14ac:dyDescent="0.25">
      <c r="B69" s="3" t="s">
        <v>1061</v>
      </c>
      <c r="C69" s="6">
        <v>75.150000000000006</v>
      </c>
      <c r="D69" s="6">
        <v>300662</v>
      </c>
      <c r="E69" s="20">
        <f t="shared" si="0"/>
        <v>4000.8250166333996</v>
      </c>
      <c r="F69" s="25"/>
      <c r="G69" s="25"/>
      <c r="H69" s="26">
        <f t="shared" si="1"/>
        <v>0</v>
      </c>
      <c r="I69" s="6"/>
      <c r="J69" s="6"/>
      <c r="K69" s="20">
        <f t="shared" si="2"/>
        <v>0</v>
      </c>
      <c r="L69" s="25"/>
      <c r="M69" s="25"/>
      <c r="N69" s="26">
        <f t="shared" si="3"/>
        <v>0</v>
      </c>
      <c r="O69" s="6"/>
      <c r="P69" s="6"/>
      <c r="Q69" s="20">
        <f t="shared" si="4"/>
        <v>0</v>
      </c>
      <c r="R69" s="25">
        <v>75.150000000000006</v>
      </c>
      <c r="S69" s="25">
        <v>300662</v>
      </c>
      <c r="T69" s="26">
        <f t="shared" si="5"/>
        <v>4000.8250166333996</v>
      </c>
      <c r="U69" s="25">
        <v>300662</v>
      </c>
      <c r="V69" s="23">
        <f t="shared" si="6"/>
        <v>1</v>
      </c>
    </row>
    <row r="70" spans="2:22" x14ac:dyDescent="0.25">
      <c r="B70" s="3" t="s">
        <v>1062</v>
      </c>
      <c r="C70" s="6"/>
      <c r="D70" s="6"/>
      <c r="E70" s="20">
        <f t="shared" si="0"/>
        <v>0</v>
      </c>
      <c r="F70" s="25">
        <v>2970</v>
      </c>
      <c r="G70" s="25">
        <v>283483</v>
      </c>
      <c r="H70" s="26">
        <f t="shared" si="1"/>
        <v>95.448821548821556</v>
      </c>
      <c r="I70" s="6"/>
      <c r="J70" s="6"/>
      <c r="K70" s="20">
        <f t="shared" si="2"/>
        <v>0</v>
      </c>
      <c r="L70" s="25"/>
      <c r="M70" s="25"/>
      <c r="N70" s="26">
        <f t="shared" si="3"/>
        <v>0</v>
      </c>
      <c r="O70" s="6"/>
      <c r="P70" s="6"/>
      <c r="Q70" s="20">
        <f t="shared" si="4"/>
        <v>0</v>
      </c>
      <c r="R70" s="25">
        <v>2970</v>
      </c>
      <c r="S70" s="25">
        <v>283483</v>
      </c>
      <c r="T70" s="26">
        <f t="shared" si="5"/>
        <v>95.448821548821556</v>
      </c>
      <c r="U70" s="25">
        <v>291249</v>
      </c>
      <c r="V70" s="23">
        <f t="shared" si="6"/>
        <v>0.97333553076577084</v>
      </c>
    </row>
    <row r="71" spans="2:22" x14ac:dyDescent="0.25">
      <c r="B71" s="3" t="s">
        <v>1063</v>
      </c>
      <c r="C71" s="6"/>
      <c r="D71" s="6"/>
      <c r="E71" s="20">
        <f t="shared" ref="E71:E134" si="7">IFERROR(D71/C71,0)</f>
        <v>0</v>
      </c>
      <c r="F71" s="25">
        <v>2250</v>
      </c>
      <c r="G71" s="25">
        <v>255668</v>
      </c>
      <c r="H71" s="26">
        <f t="shared" ref="H71:H134" si="8">IFERROR(G71/F71,0)</f>
        <v>113.63022222222222</v>
      </c>
      <c r="I71" s="6"/>
      <c r="J71" s="6"/>
      <c r="K71" s="20">
        <f t="shared" ref="K71:K134" si="9">IFERROR(J71/I71,0)</f>
        <v>0</v>
      </c>
      <c r="L71" s="25"/>
      <c r="M71" s="25"/>
      <c r="N71" s="26">
        <f t="shared" ref="N71:N134" si="10">IFERROR(M71/L71,0)</f>
        <v>0</v>
      </c>
      <c r="O71" s="6"/>
      <c r="P71" s="6"/>
      <c r="Q71" s="20">
        <f t="shared" ref="Q71:Q134" si="11">IFERROR(P71/O71,0)</f>
        <v>0</v>
      </c>
      <c r="R71" s="25">
        <v>2250</v>
      </c>
      <c r="S71" s="25">
        <v>255668</v>
      </c>
      <c r="T71" s="26">
        <f t="shared" ref="T71:T134" si="12">IFERROR(S71/R71,0)</f>
        <v>113.63022222222222</v>
      </c>
      <c r="U71" s="25">
        <v>283483</v>
      </c>
      <c r="V71" s="23">
        <f t="shared" ref="V71:V134" si="13">S71/U71</f>
        <v>0.90188124155593108</v>
      </c>
    </row>
    <row r="72" spans="2:22" x14ac:dyDescent="0.25">
      <c r="B72" s="3" t="s">
        <v>1064</v>
      </c>
      <c r="C72" s="6"/>
      <c r="D72" s="6"/>
      <c r="E72" s="20">
        <f t="shared" si="7"/>
        <v>0</v>
      </c>
      <c r="F72" s="25"/>
      <c r="G72" s="25"/>
      <c r="H72" s="26">
        <f t="shared" si="8"/>
        <v>0</v>
      </c>
      <c r="I72" s="6"/>
      <c r="J72" s="6"/>
      <c r="K72" s="20">
        <f t="shared" si="9"/>
        <v>0</v>
      </c>
      <c r="L72" s="25">
        <v>2430</v>
      </c>
      <c r="M72" s="25">
        <v>228316</v>
      </c>
      <c r="N72" s="26">
        <f t="shared" si="10"/>
        <v>93.957201646090539</v>
      </c>
      <c r="O72" s="6"/>
      <c r="P72" s="6"/>
      <c r="Q72" s="20">
        <f t="shared" si="11"/>
        <v>0</v>
      </c>
      <c r="R72" s="25">
        <v>2430</v>
      </c>
      <c r="S72" s="25">
        <v>228316</v>
      </c>
      <c r="T72" s="26">
        <f t="shared" si="12"/>
        <v>93.957201646090539</v>
      </c>
      <c r="U72" s="25">
        <v>255668</v>
      </c>
      <c r="V72" s="23">
        <f t="shared" si="13"/>
        <v>0.89301750707949368</v>
      </c>
    </row>
    <row r="73" spans="2:22" x14ac:dyDescent="0.25">
      <c r="B73" s="3" t="s">
        <v>1065</v>
      </c>
      <c r="C73" s="6">
        <v>360</v>
      </c>
      <c r="D73" s="6">
        <v>192748</v>
      </c>
      <c r="E73" s="20">
        <f t="shared" si="7"/>
        <v>535.41111111111115</v>
      </c>
      <c r="F73" s="25"/>
      <c r="G73" s="25"/>
      <c r="H73" s="26">
        <f t="shared" si="8"/>
        <v>0</v>
      </c>
      <c r="I73" s="6"/>
      <c r="J73" s="6"/>
      <c r="K73" s="20">
        <f t="shared" si="9"/>
        <v>0</v>
      </c>
      <c r="L73" s="25"/>
      <c r="M73" s="25"/>
      <c r="N73" s="26">
        <f t="shared" si="10"/>
        <v>0</v>
      </c>
      <c r="O73" s="6"/>
      <c r="P73" s="6"/>
      <c r="Q73" s="20">
        <f t="shared" si="11"/>
        <v>0</v>
      </c>
      <c r="R73" s="25">
        <v>360</v>
      </c>
      <c r="S73" s="25">
        <v>192748</v>
      </c>
      <c r="T73" s="26">
        <f t="shared" si="12"/>
        <v>535.41111111111115</v>
      </c>
      <c r="U73" s="25">
        <v>228316</v>
      </c>
      <c r="V73" s="23">
        <f t="shared" si="13"/>
        <v>0.84421591128085638</v>
      </c>
    </row>
    <row r="74" spans="2:22" x14ac:dyDescent="0.25">
      <c r="B74" s="3" t="s">
        <v>1066</v>
      </c>
      <c r="C74" s="6"/>
      <c r="D74" s="6"/>
      <c r="E74" s="20">
        <f t="shared" si="7"/>
        <v>0</v>
      </c>
      <c r="F74" s="25"/>
      <c r="G74" s="25"/>
      <c r="H74" s="26">
        <f t="shared" si="8"/>
        <v>0</v>
      </c>
      <c r="I74" s="6"/>
      <c r="J74" s="6"/>
      <c r="K74" s="20">
        <f t="shared" si="9"/>
        <v>0</v>
      </c>
      <c r="L74" s="25">
        <v>3888</v>
      </c>
      <c r="M74" s="25">
        <v>190626</v>
      </c>
      <c r="N74" s="26">
        <f t="shared" si="10"/>
        <v>49.029320987654323</v>
      </c>
      <c r="O74" s="6"/>
      <c r="P74" s="6"/>
      <c r="Q74" s="20">
        <f t="shared" si="11"/>
        <v>0</v>
      </c>
      <c r="R74" s="25">
        <v>3888</v>
      </c>
      <c r="S74" s="25">
        <v>190626</v>
      </c>
      <c r="T74" s="26">
        <f t="shared" si="12"/>
        <v>49.029320987654323</v>
      </c>
      <c r="U74" s="25">
        <v>192748</v>
      </c>
      <c r="V74" s="23">
        <f t="shared" si="13"/>
        <v>0.98899080664909622</v>
      </c>
    </row>
    <row r="75" spans="2:22" x14ac:dyDescent="0.25">
      <c r="B75" s="3" t="s">
        <v>1067</v>
      </c>
      <c r="C75" s="6"/>
      <c r="D75" s="6"/>
      <c r="E75" s="20">
        <f t="shared" si="7"/>
        <v>0</v>
      </c>
      <c r="F75" s="25"/>
      <c r="G75" s="25"/>
      <c r="H75" s="26">
        <f t="shared" si="8"/>
        <v>0</v>
      </c>
      <c r="I75" s="6"/>
      <c r="J75" s="6"/>
      <c r="K75" s="20">
        <f t="shared" si="9"/>
        <v>0</v>
      </c>
      <c r="L75" s="25"/>
      <c r="M75" s="25"/>
      <c r="N75" s="26">
        <f t="shared" si="10"/>
        <v>0</v>
      </c>
      <c r="O75" s="6">
        <v>1827</v>
      </c>
      <c r="P75" s="6">
        <v>183678</v>
      </c>
      <c r="Q75" s="20">
        <f t="shared" si="11"/>
        <v>100.53530377668309</v>
      </c>
      <c r="R75" s="25">
        <v>1827</v>
      </c>
      <c r="S75" s="25">
        <v>183678</v>
      </c>
      <c r="T75" s="26">
        <f t="shared" si="12"/>
        <v>100.53530377668309</v>
      </c>
      <c r="U75" s="25">
        <v>190626</v>
      </c>
      <c r="V75" s="23">
        <f t="shared" si="13"/>
        <v>0.96355166661420788</v>
      </c>
    </row>
    <row r="76" spans="2:22" x14ac:dyDescent="0.25">
      <c r="B76" s="3" t="s">
        <v>1068</v>
      </c>
      <c r="C76" s="6"/>
      <c r="D76" s="6"/>
      <c r="E76" s="20">
        <f t="shared" si="7"/>
        <v>0</v>
      </c>
      <c r="F76" s="25">
        <v>2160</v>
      </c>
      <c r="G76" s="25">
        <v>183192</v>
      </c>
      <c r="H76" s="26">
        <f t="shared" si="8"/>
        <v>84.811111111111117</v>
      </c>
      <c r="I76" s="6"/>
      <c r="J76" s="6"/>
      <c r="K76" s="20">
        <f t="shared" si="9"/>
        <v>0</v>
      </c>
      <c r="L76" s="25"/>
      <c r="M76" s="25"/>
      <c r="N76" s="26">
        <f t="shared" si="10"/>
        <v>0</v>
      </c>
      <c r="O76" s="6"/>
      <c r="P76" s="6"/>
      <c r="Q76" s="20">
        <f t="shared" si="11"/>
        <v>0</v>
      </c>
      <c r="R76" s="25">
        <v>2160</v>
      </c>
      <c r="S76" s="25">
        <v>183192</v>
      </c>
      <c r="T76" s="26">
        <f t="shared" si="12"/>
        <v>84.811111111111117</v>
      </c>
      <c r="U76" s="25">
        <v>187564</v>
      </c>
      <c r="V76" s="23">
        <f t="shared" si="13"/>
        <v>0.97669062293403852</v>
      </c>
    </row>
    <row r="77" spans="2:22" x14ac:dyDescent="0.25">
      <c r="B77" s="3" t="s">
        <v>1069</v>
      </c>
      <c r="C77" s="6">
        <v>324</v>
      </c>
      <c r="D77" s="6">
        <v>166986</v>
      </c>
      <c r="E77" s="20">
        <f t="shared" si="7"/>
        <v>515.38888888888891</v>
      </c>
      <c r="F77" s="25"/>
      <c r="G77" s="25"/>
      <c r="H77" s="26">
        <f t="shared" si="8"/>
        <v>0</v>
      </c>
      <c r="I77" s="6"/>
      <c r="J77" s="6"/>
      <c r="K77" s="20">
        <f t="shared" si="9"/>
        <v>0</v>
      </c>
      <c r="L77" s="25"/>
      <c r="M77" s="25"/>
      <c r="N77" s="26">
        <f t="shared" si="10"/>
        <v>0</v>
      </c>
      <c r="O77" s="6"/>
      <c r="P77" s="6"/>
      <c r="Q77" s="20">
        <f t="shared" si="11"/>
        <v>0</v>
      </c>
      <c r="R77" s="25">
        <v>324</v>
      </c>
      <c r="S77" s="25">
        <v>166986</v>
      </c>
      <c r="T77" s="26">
        <f t="shared" si="12"/>
        <v>515.38888888888891</v>
      </c>
      <c r="U77" s="25">
        <v>185106</v>
      </c>
      <c r="V77" s="23">
        <f t="shared" si="13"/>
        <v>0.90211014229684616</v>
      </c>
    </row>
    <row r="78" spans="2:22" x14ac:dyDescent="0.25">
      <c r="B78" s="3" t="s">
        <v>1070</v>
      </c>
      <c r="C78" s="6">
        <v>229.5</v>
      </c>
      <c r="D78" s="6">
        <v>159732</v>
      </c>
      <c r="E78" s="20">
        <f t="shared" si="7"/>
        <v>696</v>
      </c>
      <c r="F78" s="25"/>
      <c r="G78" s="25"/>
      <c r="H78" s="26">
        <f t="shared" si="8"/>
        <v>0</v>
      </c>
      <c r="I78" s="6"/>
      <c r="J78" s="6"/>
      <c r="K78" s="20">
        <f t="shared" si="9"/>
        <v>0</v>
      </c>
      <c r="L78" s="25"/>
      <c r="M78" s="25"/>
      <c r="N78" s="26">
        <f t="shared" si="10"/>
        <v>0</v>
      </c>
      <c r="O78" s="6"/>
      <c r="P78" s="6"/>
      <c r="Q78" s="20">
        <f t="shared" si="11"/>
        <v>0</v>
      </c>
      <c r="R78" s="25">
        <v>229.5</v>
      </c>
      <c r="S78" s="25">
        <v>159732</v>
      </c>
      <c r="T78" s="26">
        <f t="shared" si="12"/>
        <v>696</v>
      </c>
      <c r="U78" s="25">
        <v>183678</v>
      </c>
      <c r="V78" s="23">
        <f t="shared" si="13"/>
        <v>0.86963054911312188</v>
      </c>
    </row>
    <row r="79" spans="2:22" x14ac:dyDescent="0.25">
      <c r="B79" s="3" t="s">
        <v>1071</v>
      </c>
      <c r="C79" s="6"/>
      <c r="D79" s="6"/>
      <c r="E79" s="20">
        <f t="shared" si="7"/>
        <v>0</v>
      </c>
      <c r="F79" s="25">
        <v>472.5</v>
      </c>
      <c r="G79" s="25">
        <v>144610</v>
      </c>
      <c r="H79" s="26">
        <f t="shared" si="8"/>
        <v>306.05291005291008</v>
      </c>
      <c r="I79" s="6"/>
      <c r="J79" s="6"/>
      <c r="K79" s="20">
        <f t="shared" si="9"/>
        <v>0</v>
      </c>
      <c r="L79" s="25"/>
      <c r="M79" s="25"/>
      <c r="N79" s="26">
        <f t="shared" si="10"/>
        <v>0</v>
      </c>
      <c r="O79" s="6"/>
      <c r="P79" s="6"/>
      <c r="Q79" s="20">
        <f t="shared" si="11"/>
        <v>0</v>
      </c>
      <c r="R79" s="25">
        <v>472.5</v>
      </c>
      <c r="S79" s="25">
        <v>144610</v>
      </c>
      <c r="T79" s="26">
        <f t="shared" si="12"/>
        <v>306.05291005291008</v>
      </c>
      <c r="U79" s="25">
        <v>168066</v>
      </c>
      <c r="V79" s="23">
        <f t="shared" si="13"/>
        <v>0.86043578118120267</v>
      </c>
    </row>
    <row r="80" spans="2:22" x14ac:dyDescent="0.25">
      <c r="B80" s="3" t="s">
        <v>1072</v>
      </c>
      <c r="C80" s="6">
        <v>225</v>
      </c>
      <c r="D80" s="6">
        <v>138130</v>
      </c>
      <c r="E80" s="20">
        <f t="shared" si="7"/>
        <v>613.91111111111115</v>
      </c>
      <c r="F80" s="25"/>
      <c r="G80" s="25"/>
      <c r="H80" s="26">
        <f t="shared" si="8"/>
        <v>0</v>
      </c>
      <c r="I80" s="6"/>
      <c r="J80" s="6"/>
      <c r="K80" s="20">
        <f t="shared" si="9"/>
        <v>0</v>
      </c>
      <c r="L80" s="25"/>
      <c r="M80" s="25"/>
      <c r="N80" s="26">
        <f t="shared" si="10"/>
        <v>0</v>
      </c>
      <c r="O80" s="6"/>
      <c r="P80" s="6"/>
      <c r="Q80" s="20">
        <f t="shared" si="11"/>
        <v>0</v>
      </c>
      <c r="R80" s="25">
        <v>225</v>
      </c>
      <c r="S80" s="25">
        <v>138130</v>
      </c>
      <c r="T80" s="26">
        <f t="shared" si="12"/>
        <v>613.91111111111115</v>
      </c>
      <c r="U80" s="25">
        <v>166986</v>
      </c>
      <c r="V80" s="23">
        <f t="shared" si="13"/>
        <v>0.82719509419951376</v>
      </c>
    </row>
    <row r="81" spans="2:22" x14ac:dyDescent="0.25">
      <c r="B81" s="3" t="s">
        <v>1073</v>
      </c>
      <c r="C81" s="6"/>
      <c r="D81" s="6"/>
      <c r="E81" s="20">
        <f t="shared" si="7"/>
        <v>0</v>
      </c>
      <c r="F81" s="25">
        <v>859.5</v>
      </c>
      <c r="G81" s="25">
        <v>132682</v>
      </c>
      <c r="H81" s="26">
        <f t="shared" si="8"/>
        <v>154.37114601512508</v>
      </c>
      <c r="I81" s="6"/>
      <c r="J81" s="6"/>
      <c r="K81" s="20">
        <f t="shared" si="9"/>
        <v>0</v>
      </c>
      <c r="L81" s="25"/>
      <c r="M81" s="25"/>
      <c r="N81" s="26">
        <f t="shared" si="10"/>
        <v>0</v>
      </c>
      <c r="O81" s="6"/>
      <c r="P81" s="6"/>
      <c r="Q81" s="20">
        <f t="shared" si="11"/>
        <v>0</v>
      </c>
      <c r="R81" s="25">
        <v>859.5</v>
      </c>
      <c r="S81" s="25">
        <v>132682</v>
      </c>
      <c r="T81" s="26">
        <f t="shared" si="12"/>
        <v>154.37114601512508</v>
      </c>
      <c r="U81" s="25">
        <v>147795</v>
      </c>
      <c r="V81" s="23">
        <f t="shared" si="13"/>
        <v>0.89774349605873005</v>
      </c>
    </row>
    <row r="82" spans="2:22" x14ac:dyDescent="0.25">
      <c r="B82" s="3" t="s">
        <v>1074</v>
      </c>
      <c r="C82" s="6"/>
      <c r="D82" s="6"/>
      <c r="E82" s="20">
        <f t="shared" si="7"/>
        <v>0</v>
      </c>
      <c r="F82" s="25">
        <v>144</v>
      </c>
      <c r="G82" s="25">
        <v>92397</v>
      </c>
      <c r="H82" s="26">
        <f t="shared" si="8"/>
        <v>641.64583333333337</v>
      </c>
      <c r="I82" s="6"/>
      <c r="J82" s="6"/>
      <c r="K82" s="20">
        <f t="shared" si="9"/>
        <v>0</v>
      </c>
      <c r="L82" s="25"/>
      <c r="M82" s="25"/>
      <c r="N82" s="26">
        <f t="shared" si="10"/>
        <v>0</v>
      </c>
      <c r="O82" s="6"/>
      <c r="P82" s="6"/>
      <c r="Q82" s="20">
        <f t="shared" si="11"/>
        <v>0</v>
      </c>
      <c r="R82" s="25">
        <v>144</v>
      </c>
      <c r="S82" s="25">
        <v>92397</v>
      </c>
      <c r="T82" s="26">
        <f t="shared" si="12"/>
        <v>641.64583333333337</v>
      </c>
      <c r="U82" s="25">
        <v>142595</v>
      </c>
      <c r="V82" s="23">
        <f t="shared" si="13"/>
        <v>0.64796802131912057</v>
      </c>
    </row>
    <row r="83" spans="2:22" x14ac:dyDescent="0.25">
      <c r="B83" s="3" t="s">
        <v>1075</v>
      </c>
      <c r="C83" s="6">
        <v>504</v>
      </c>
      <c r="D83" s="6">
        <v>87419</v>
      </c>
      <c r="E83" s="20">
        <f t="shared" si="7"/>
        <v>173.45039682539684</v>
      </c>
      <c r="F83" s="25"/>
      <c r="G83" s="25"/>
      <c r="H83" s="26">
        <f t="shared" si="8"/>
        <v>0</v>
      </c>
      <c r="I83" s="6"/>
      <c r="J83" s="6"/>
      <c r="K83" s="20">
        <f t="shared" si="9"/>
        <v>0</v>
      </c>
      <c r="L83" s="25"/>
      <c r="M83" s="25"/>
      <c r="N83" s="26">
        <f t="shared" si="10"/>
        <v>0</v>
      </c>
      <c r="O83" s="6"/>
      <c r="P83" s="6"/>
      <c r="Q83" s="20">
        <f t="shared" si="11"/>
        <v>0</v>
      </c>
      <c r="R83" s="25">
        <v>504</v>
      </c>
      <c r="S83" s="25">
        <v>87419</v>
      </c>
      <c r="T83" s="26">
        <f t="shared" si="12"/>
        <v>173.45039682539684</v>
      </c>
      <c r="U83" s="25">
        <v>138130</v>
      </c>
      <c r="V83" s="23">
        <f t="shared" si="13"/>
        <v>0.63287482806052264</v>
      </c>
    </row>
    <row r="84" spans="2:22" x14ac:dyDescent="0.25">
      <c r="B84" s="3" t="s">
        <v>1076</v>
      </c>
      <c r="C84" s="6">
        <v>294</v>
      </c>
      <c r="D84" s="6">
        <v>84616</v>
      </c>
      <c r="E84" s="20">
        <f t="shared" si="7"/>
        <v>287.8095238095238</v>
      </c>
      <c r="F84" s="25"/>
      <c r="G84" s="25"/>
      <c r="H84" s="26">
        <f t="shared" si="8"/>
        <v>0</v>
      </c>
      <c r="I84" s="6"/>
      <c r="J84" s="6"/>
      <c r="K84" s="20">
        <f t="shared" si="9"/>
        <v>0</v>
      </c>
      <c r="L84" s="25"/>
      <c r="M84" s="25"/>
      <c r="N84" s="26">
        <f t="shared" si="10"/>
        <v>0</v>
      </c>
      <c r="O84" s="6"/>
      <c r="P84" s="6"/>
      <c r="Q84" s="20">
        <f t="shared" si="11"/>
        <v>0</v>
      </c>
      <c r="R84" s="25">
        <v>294</v>
      </c>
      <c r="S84" s="25">
        <v>84616</v>
      </c>
      <c r="T84" s="26">
        <f t="shared" si="12"/>
        <v>287.8095238095238</v>
      </c>
      <c r="U84" s="25">
        <v>132682</v>
      </c>
      <c r="V84" s="23">
        <f t="shared" si="13"/>
        <v>0.63773533712184016</v>
      </c>
    </row>
    <row r="85" spans="2:22" x14ac:dyDescent="0.25">
      <c r="B85" s="3" t="s">
        <v>1077</v>
      </c>
      <c r="C85" s="6">
        <v>19.5</v>
      </c>
      <c r="D85" s="6">
        <v>59402</v>
      </c>
      <c r="E85" s="20">
        <f t="shared" si="7"/>
        <v>3046.2564102564102</v>
      </c>
      <c r="F85" s="25"/>
      <c r="G85" s="25"/>
      <c r="H85" s="26">
        <f t="shared" si="8"/>
        <v>0</v>
      </c>
      <c r="I85" s="6"/>
      <c r="J85" s="6"/>
      <c r="K85" s="20">
        <f t="shared" si="9"/>
        <v>0</v>
      </c>
      <c r="L85" s="25"/>
      <c r="M85" s="25"/>
      <c r="N85" s="26">
        <f t="shared" si="10"/>
        <v>0</v>
      </c>
      <c r="O85" s="6"/>
      <c r="P85" s="6"/>
      <c r="Q85" s="20">
        <f t="shared" si="11"/>
        <v>0</v>
      </c>
      <c r="R85" s="25">
        <v>19.5</v>
      </c>
      <c r="S85" s="25">
        <v>59402</v>
      </c>
      <c r="T85" s="26">
        <f t="shared" si="12"/>
        <v>3046.2564102564102</v>
      </c>
      <c r="U85" s="25">
        <v>102757</v>
      </c>
      <c r="V85" s="23">
        <f t="shared" si="13"/>
        <v>0.57808227176737348</v>
      </c>
    </row>
    <row r="86" spans="2:22" x14ac:dyDescent="0.25">
      <c r="B86" s="3" t="s">
        <v>1078</v>
      </c>
      <c r="C86" s="6"/>
      <c r="D86" s="6"/>
      <c r="E86" s="20">
        <f t="shared" si="7"/>
        <v>0</v>
      </c>
      <c r="F86" s="25">
        <v>127.5</v>
      </c>
      <c r="G86" s="25">
        <v>57754</v>
      </c>
      <c r="H86" s="26">
        <f t="shared" si="8"/>
        <v>452.97254901960787</v>
      </c>
      <c r="I86" s="6"/>
      <c r="J86" s="6"/>
      <c r="K86" s="20">
        <f t="shared" si="9"/>
        <v>0</v>
      </c>
      <c r="L86" s="25"/>
      <c r="M86" s="25"/>
      <c r="N86" s="26">
        <f t="shared" si="10"/>
        <v>0</v>
      </c>
      <c r="O86" s="6"/>
      <c r="P86" s="6"/>
      <c r="Q86" s="20">
        <f t="shared" si="11"/>
        <v>0</v>
      </c>
      <c r="R86" s="25">
        <v>127.5</v>
      </c>
      <c r="S86" s="25">
        <v>57754</v>
      </c>
      <c r="T86" s="26">
        <f t="shared" si="12"/>
        <v>452.97254901960787</v>
      </c>
      <c r="U86" s="25">
        <v>92397</v>
      </c>
      <c r="V86" s="23">
        <f t="shared" si="13"/>
        <v>0.62506358431550813</v>
      </c>
    </row>
    <row r="87" spans="2:22" x14ac:dyDescent="0.25">
      <c r="B87" s="3" t="s">
        <v>1079</v>
      </c>
      <c r="C87" s="6"/>
      <c r="D87" s="6"/>
      <c r="E87" s="20">
        <f t="shared" si="7"/>
        <v>0</v>
      </c>
      <c r="F87" s="25"/>
      <c r="G87" s="25"/>
      <c r="H87" s="26">
        <f t="shared" si="8"/>
        <v>0</v>
      </c>
      <c r="I87" s="6"/>
      <c r="J87" s="6"/>
      <c r="K87" s="20">
        <f t="shared" si="9"/>
        <v>0</v>
      </c>
      <c r="L87" s="25">
        <v>90</v>
      </c>
      <c r="M87" s="25">
        <v>56017</v>
      </c>
      <c r="N87" s="26">
        <f t="shared" si="10"/>
        <v>622.41111111111115</v>
      </c>
      <c r="O87" s="6"/>
      <c r="P87" s="6"/>
      <c r="Q87" s="20">
        <f t="shared" si="11"/>
        <v>0</v>
      </c>
      <c r="R87" s="25">
        <v>90</v>
      </c>
      <c r="S87" s="25">
        <v>56017</v>
      </c>
      <c r="T87" s="26">
        <f t="shared" si="12"/>
        <v>622.41111111111115</v>
      </c>
      <c r="U87" s="25">
        <v>89010</v>
      </c>
      <c r="V87" s="23">
        <f t="shared" si="13"/>
        <v>0.62933378272104257</v>
      </c>
    </row>
    <row r="88" spans="2:22" x14ac:dyDescent="0.25">
      <c r="B88" s="3" t="s">
        <v>1080</v>
      </c>
      <c r="C88" s="6"/>
      <c r="D88" s="6"/>
      <c r="E88" s="20">
        <f t="shared" si="7"/>
        <v>0</v>
      </c>
      <c r="F88" s="25">
        <v>360</v>
      </c>
      <c r="G88" s="25">
        <v>54437</v>
      </c>
      <c r="H88" s="26">
        <f t="shared" si="8"/>
        <v>151.2138888888889</v>
      </c>
      <c r="I88" s="6"/>
      <c r="J88" s="6"/>
      <c r="K88" s="20">
        <f t="shared" si="9"/>
        <v>0</v>
      </c>
      <c r="L88" s="25"/>
      <c r="M88" s="25"/>
      <c r="N88" s="26">
        <f t="shared" si="10"/>
        <v>0</v>
      </c>
      <c r="O88" s="6"/>
      <c r="P88" s="6"/>
      <c r="Q88" s="20">
        <f t="shared" si="11"/>
        <v>0</v>
      </c>
      <c r="R88" s="25">
        <v>360</v>
      </c>
      <c r="S88" s="25">
        <v>54437</v>
      </c>
      <c r="T88" s="26">
        <f t="shared" si="12"/>
        <v>151.2138888888889</v>
      </c>
      <c r="U88" s="25">
        <v>87419</v>
      </c>
      <c r="V88" s="23">
        <f t="shared" si="13"/>
        <v>0.62271359773047052</v>
      </c>
    </row>
    <row r="89" spans="2:22" x14ac:dyDescent="0.25">
      <c r="B89" s="3" t="s">
        <v>1081</v>
      </c>
      <c r="C89" s="6"/>
      <c r="D89" s="6"/>
      <c r="E89" s="20">
        <f t="shared" si="7"/>
        <v>0</v>
      </c>
      <c r="F89" s="25"/>
      <c r="G89" s="25"/>
      <c r="H89" s="26">
        <f t="shared" si="8"/>
        <v>0</v>
      </c>
      <c r="I89" s="6"/>
      <c r="J89" s="6"/>
      <c r="K89" s="20">
        <f t="shared" si="9"/>
        <v>0</v>
      </c>
      <c r="L89" s="25">
        <v>180</v>
      </c>
      <c r="M89" s="25">
        <v>53864</v>
      </c>
      <c r="N89" s="26">
        <f t="shared" si="10"/>
        <v>299.24444444444447</v>
      </c>
      <c r="O89" s="6"/>
      <c r="P89" s="6"/>
      <c r="Q89" s="20">
        <f t="shared" si="11"/>
        <v>0</v>
      </c>
      <c r="R89" s="25">
        <v>180</v>
      </c>
      <c r="S89" s="25">
        <v>53864</v>
      </c>
      <c r="T89" s="26">
        <f t="shared" si="12"/>
        <v>299.24444444444447</v>
      </c>
      <c r="U89" s="25">
        <v>84616</v>
      </c>
      <c r="V89" s="23">
        <f t="shared" si="13"/>
        <v>0.63656991585515743</v>
      </c>
    </row>
    <row r="90" spans="2:22" x14ac:dyDescent="0.25">
      <c r="B90" s="3" t="s">
        <v>1082</v>
      </c>
      <c r="C90" s="6">
        <v>354</v>
      </c>
      <c r="D90" s="6">
        <v>45901</v>
      </c>
      <c r="E90" s="20">
        <f t="shared" si="7"/>
        <v>129.66384180790959</v>
      </c>
      <c r="F90" s="25"/>
      <c r="G90" s="25"/>
      <c r="H90" s="26">
        <f t="shared" si="8"/>
        <v>0</v>
      </c>
      <c r="I90" s="6"/>
      <c r="J90" s="6"/>
      <c r="K90" s="20">
        <f t="shared" si="9"/>
        <v>0</v>
      </c>
      <c r="L90" s="25"/>
      <c r="M90" s="25"/>
      <c r="N90" s="26">
        <f t="shared" si="10"/>
        <v>0</v>
      </c>
      <c r="O90" s="6"/>
      <c r="P90" s="6"/>
      <c r="Q90" s="20">
        <f t="shared" si="11"/>
        <v>0</v>
      </c>
      <c r="R90" s="25">
        <v>354</v>
      </c>
      <c r="S90" s="25">
        <v>45901</v>
      </c>
      <c r="T90" s="26">
        <f t="shared" si="12"/>
        <v>129.66384180790959</v>
      </c>
      <c r="U90" s="25">
        <v>78439</v>
      </c>
      <c r="V90" s="23">
        <f t="shared" si="13"/>
        <v>0.58518084116319691</v>
      </c>
    </row>
    <row r="91" spans="2:22" x14ac:dyDescent="0.25">
      <c r="B91" s="3" t="s">
        <v>1083</v>
      </c>
      <c r="C91" s="6">
        <v>27</v>
      </c>
      <c r="D91" s="6">
        <v>37391</v>
      </c>
      <c r="E91" s="20">
        <f t="shared" si="7"/>
        <v>1384.851851851852</v>
      </c>
      <c r="F91" s="25"/>
      <c r="G91" s="25"/>
      <c r="H91" s="26">
        <f t="shared" si="8"/>
        <v>0</v>
      </c>
      <c r="I91" s="6"/>
      <c r="J91" s="6"/>
      <c r="K91" s="20">
        <f t="shared" si="9"/>
        <v>0</v>
      </c>
      <c r="L91" s="25"/>
      <c r="M91" s="25"/>
      <c r="N91" s="26">
        <f t="shared" si="10"/>
        <v>0</v>
      </c>
      <c r="O91" s="6"/>
      <c r="P91" s="6"/>
      <c r="Q91" s="20">
        <f t="shared" si="11"/>
        <v>0</v>
      </c>
      <c r="R91" s="25">
        <v>27</v>
      </c>
      <c r="S91" s="25">
        <v>37391</v>
      </c>
      <c r="T91" s="26">
        <f t="shared" si="12"/>
        <v>1384.851851851852</v>
      </c>
      <c r="U91" s="25">
        <v>62321</v>
      </c>
      <c r="V91" s="23">
        <f t="shared" si="13"/>
        <v>0.59997432647101301</v>
      </c>
    </row>
    <row r="92" spans="2:22" x14ac:dyDescent="0.25">
      <c r="B92" s="3" t="s">
        <v>1084</v>
      </c>
      <c r="C92" s="6"/>
      <c r="D92" s="6"/>
      <c r="E92" s="20">
        <f t="shared" si="7"/>
        <v>0</v>
      </c>
      <c r="F92" s="25">
        <v>421.71999999999997</v>
      </c>
      <c r="G92" s="25">
        <v>34145</v>
      </c>
      <c r="H92" s="26">
        <f t="shared" si="8"/>
        <v>80.966043820544442</v>
      </c>
      <c r="I92" s="6"/>
      <c r="J92" s="6"/>
      <c r="K92" s="20">
        <f t="shared" si="9"/>
        <v>0</v>
      </c>
      <c r="L92" s="25"/>
      <c r="M92" s="25"/>
      <c r="N92" s="26">
        <f t="shared" si="10"/>
        <v>0</v>
      </c>
      <c r="O92" s="6">
        <v>49</v>
      </c>
      <c r="P92" s="6">
        <v>3200</v>
      </c>
      <c r="Q92" s="20">
        <f t="shared" si="11"/>
        <v>65.306122448979593</v>
      </c>
      <c r="R92" s="25">
        <v>470.71999999999997</v>
      </c>
      <c r="S92" s="25">
        <v>37345</v>
      </c>
      <c r="T92" s="26">
        <f t="shared" si="12"/>
        <v>79.335910944935421</v>
      </c>
      <c r="U92" s="25">
        <v>59402</v>
      </c>
      <c r="V92" s="23">
        <f t="shared" si="13"/>
        <v>0.62868253594155077</v>
      </c>
    </row>
    <row r="93" spans="2:22" x14ac:dyDescent="0.25">
      <c r="B93" s="3" t="s">
        <v>1085</v>
      </c>
      <c r="C93" s="6">
        <v>13.5</v>
      </c>
      <c r="D93" s="6">
        <v>31994</v>
      </c>
      <c r="E93" s="20">
        <f t="shared" si="7"/>
        <v>2369.9259259259261</v>
      </c>
      <c r="F93" s="25"/>
      <c r="G93" s="25"/>
      <c r="H93" s="26">
        <f t="shared" si="8"/>
        <v>0</v>
      </c>
      <c r="I93" s="6"/>
      <c r="J93" s="6"/>
      <c r="K93" s="20">
        <f t="shared" si="9"/>
        <v>0</v>
      </c>
      <c r="L93" s="25"/>
      <c r="M93" s="25"/>
      <c r="N93" s="26">
        <f t="shared" si="10"/>
        <v>0</v>
      </c>
      <c r="O93" s="6"/>
      <c r="P93" s="6"/>
      <c r="Q93" s="20">
        <f t="shared" si="11"/>
        <v>0</v>
      </c>
      <c r="R93" s="25">
        <v>13.5</v>
      </c>
      <c r="S93" s="25">
        <v>31994</v>
      </c>
      <c r="T93" s="26">
        <f t="shared" si="12"/>
        <v>2369.9259259259261</v>
      </c>
      <c r="U93" s="25">
        <v>57754</v>
      </c>
      <c r="V93" s="23">
        <f t="shared" si="13"/>
        <v>0.55397028777227553</v>
      </c>
    </row>
    <row r="94" spans="2:22" x14ac:dyDescent="0.25">
      <c r="B94" s="3" t="s">
        <v>1086</v>
      </c>
      <c r="C94" s="6">
        <v>2.25</v>
      </c>
      <c r="D94" s="6">
        <v>23011</v>
      </c>
      <c r="E94" s="20">
        <f t="shared" si="7"/>
        <v>10227.111111111111</v>
      </c>
      <c r="F94" s="25"/>
      <c r="G94" s="25"/>
      <c r="H94" s="26">
        <f t="shared" si="8"/>
        <v>0</v>
      </c>
      <c r="I94" s="6"/>
      <c r="J94" s="6"/>
      <c r="K94" s="20">
        <f t="shared" si="9"/>
        <v>0</v>
      </c>
      <c r="L94" s="25"/>
      <c r="M94" s="25"/>
      <c r="N94" s="26">
        <f t="shared" si="10"/>
        <v>0</v>
      </c>
      <c r="O94" s="6"/>
      <c r="P94" s="6"/>
      <c r="Q94" s="20">
        <f t="shared" si="11"/>
        <v>0</v>
      </c>
      <c r="R94" s="25">
        <v>2.25</v>
      </c>
      <c r="S94" s="25">
        <v>23011</v>
      </c>
      <c r="T94" s="26">
        <f t="shared" si="12"/>
        <v>10227.111111111111</v>
      </c>
      <c r="U94" s="25">
        <v>56017</v>
      </c>
      <c r="V94" s="23">
        <f t="shared" si="13"/>
        <v>0.41078601138939963</v>
      </c>
    </row>
    <row r="95" spans="2:22" x14ac:dyDescent="0.25">
      <c r="B95" s="3" t="s">
        <v>1087</v>
      </c>
      <c r="C95" s="6">
        <v>9.75</v>
      </c>
      <c r="D95" s="6">
        <v>20494</v>
      </c>
      <c r="E95" s="20">
        <f t="shared" si="7"/>
        <v>2101.9487179487178</v>
      </c>
      <c r="F95" s="25"/>
      <c r="G95" s="25"/>
      <c r="H95" s="26">
        <f t="shared" si="8"/>
        <v>0</v>
      </c>
      <c r="I95" s="6"/>
      <c r="J95" s="6"/>
      <c r="K95" s="20">
        <f t="shared" si="9"/>
        <v>0</v>
      </c>
      <c r="L95" s="25">
        <v>0.75</v>
      </c>
      <c r="M95" s="25">
        <v>1232</v>
      </c>
      <c r="N95" s="26">
        <f t="shared" si="10"/>
        <v>1642.6666666666667</v>
      </c>
      <c r="O95" s="6">
        <v>0.75</v>
      </c>
      <c r="P95" s="6">
        <v>831</v>
      </c>
      <c r="Q95" s="20">
        <f t="shared" si="11"/>
        <v>1108</v>
      </c>
      <c r="R95" s="25">
        <v>11.25</v>
      </c>
      <c r="S95" s="25">
        <v>22557</v>
      </c>
      <c r="T95" s="26">
        <f t="shared" si="12"/>
        <v>2005.0666666666666</v>
      </c>
      <c r="U95" s="25">
        <v>54508</v>
      </c>
      <c r="V95" s="23">
        <f t="shared" si="13"/>
        <v>0.41382916269171499</v>
      </c>
    </row>
    <row r="96" spans="2:22" x14ac:dyDescent="0.25">
      <c r="B96" s="3" t="s">
        <v>1088</v>
      </c>
      <c r="C96" s="6">
        <v>18</v>
      </c>
      <c r="D96" s="6">
        <v>22348</v>
      </c>
      <c r="E96" s="20">
        <f t="shared" si="7"/>
        <v>1241.5555555555557</v>
      </c>
      <c r="F96" s="25"/>
      <c r="G96" s="25"/>
      <c r="H96" s="26">
        <f t="shared" si="8"/>
        <v>0</v>
      </c>
      <c r="I96" s="6"/>
      <c r="J96" s="6"/>
      <c r="K96" s="20">
        <f t="shared" si="9"/>
        <v>0</v>
      </c>
      <c r="L96" s="25"/>
      <c r="M96" s="25"/>
      <c r="N96" s="26">
        <f t="shared" si="10"/>
        <v>0</v>
      </c>
      <c r="O96" s="6"/>
      <c r="P96" s="6"/>
      <c r="Q96" s="20">
        <f t="shared" si="11"/>
        <v>0</v>
      </c>
      <c r="R96" s="25">
        <v>18</v>
      </c>
      <c r="S96" s="25">
        <v>22348</v>
      </c>
      <c r="T96" s="26">
        <f t="shared" si="12"/>
        <v>1241.5555555555557</v>
      </c>
      <c r="U96" s="25">
        <v>54437</v>
      </c>
      <c r="V96" s="23">
        <f t="shared" si="13"/>
        <v>0.4105296030273527</v>
      </c>
    </row>
    <row r="97" spans="2:22" x14ac:dyDescent="0.25">
      <c r="B97" s="3" t="s">
        <v>1089</v>
      </c>
      <c r="C97" s="6">
        <v>33.75</v>
      </c>
      <c r="D97" s="6">
        <v>14548</v>
      </c>
      <c r="E97" s="20">
        <f t="shared" si="7"/>
        <v>431.05185185185184</v>
      </c>
      <c r="F97" s="25"/>
      <c r="G97" s="25"/>
      <c r="H97" s="26">
        <f t="shared" si="8"/>
        <v>0</v>
      </c>
      <c r="I97" s="6"/>
      <c r="J97" s="6"/>
      <c r="K97" s="20">
        <f t="shared" si="9"/>
        <v>0</v>
      </c>
      <c r="L97" s="25"/>
      <c r="M97" s="25"/>
      <c r="N97" s="26">
        <f t="shared" si="10"/>
        <v>0</v>
      </c>
      <c r="O97" s="6"/>
      <c r="P97" s="6"/>
      <c r="Q97" s="20">
        <f t="shared" si="11"/>
        <v>0</v>
      </c>
      <c r="R97" s="25">
        <v>33.75</v>
      </c>
      <c r="S97" s="25">
        <v>14548</v>
      </c>
      <c r="T97" s="26">
        <f t="shared" si="12"/>
        <v>431.05185185185184</v>
      </c>
      <c r="U97" s="25">
        <v>53864</v>
      </c>
      <c r="V97" s="23">
        <f t="shared" si="13"/>
        <v>0.27008762810040099</v>
      </c>
    </row>
    <row r="98" spans="2:22" x14ac:dyDescent="0.25">
      <c r="B98" s="3" t="s">
        <v>1090</v>
      </c>
      <c r="C98" s="6"/>
      <c r="D98" s="6"/>
      <c r="E98" s="20">
        <f t="shared" si="7"/>
        <v>0</v>
      </c>
      <c r="F98" s="25"/>
      <c r="G98" s="25"/>
      <c r="H98" s="26">
        <f t="shared" si="8"/>
        <v>0</v>
      </c>
      <c r="I98" s="6"/>
      <c r="J98" s="6"/>
      <c r="K98" s="20">
        <f t="shared" si="9"/>
        <v>0</v>
      </c>
      <c r="L98" s="25">
        <v>180</v>
      </c>
      <c r="M98" s="25">
        <v>14059</v>
      </c>
      <c r="N98" s="26">
        <f t="shared" si="10"/>
        <v>78.105555555555554</v>
      </c>
      <c r="O98" s="6"/>
      <c r="P98" s="6"/>
      <c r="Q98" s="20">
        <f t="shared" si="11"/>
        <v>0</v>
      </c>
      <c r="R98" s="25">
        <v>180</v>
      </c>
      <c r="S98" s="25">
        <v>14059</v>
      </c>
      <c r="T98" s="26">
        <f t="shared" si="12"/>
        <v>78.105555555555554</v>
      </c>
      <c r="U98" s="25">
        <v>45901</v>
      </c>
      <c r="V98" s="23">
        <f t="shared" si="13"/>
        <v>0.3062896233197534</v>
      </c>
    </row>
    <row r="99" spans="2:22" x14ac:dyDescent="0.25">
      <c r="B99" s="3" t="s">
        <v>1091</v>
      </c>
      <c r="C99" s="6"/>
      <c r="D99" s="6"/>
      <c r="E99" s="20">
        <f t="shared" si="7"/>
        <v>0</v>
      </c>
      <c r="F99" s="25">
        <v>2.25</v>
      </c>
      <c r="G99" s="25">
        <v>9464</v>
      </c>
      <c r="H99" s="26">
        <f t="shared" si="8"/>
        <v>4206.2222222222226</v>
      </c>
      <c r="I99" s="6"/>
      <c r="J99" s="6"/>
      <c r="K99" s="20">
        <f t="shared" si="9"/>
        <v>0</v>
      </c>
      <c r="L99" s="25"/>
      <c r="M99" s="25"/>
      <c r="N99" s="26">
        <f t="shared" si="10"/>
        <v>0</v>
      </c>
      <c r="O99" s="6">
        <v>23</v>
      </c>
      <c r="P99" s="6">
        <v>2864</v>
      </c>
      <c r="Q99" s="20">
        <f t="shared" si="11"/>
        <v>124.52173913043478</v>
      </c>
      <c r="R99" s="25">
        <v>25.25</v>
      </c>
      <c r="S99" s="25">
        <v>12328</v>
      </c>
      <c r="T99" s="26">
        <f t="shared" si="12"/>
        <v>488.23762376237624</v>
      </c>
      <c r="U99" s="25">
        <v>37545</v>
      </c>
      <c r="V99" s="23">
        <f t="shared" si="13"/>
        <v>0.3283526434944733</v>
      </c>
    </row>
    <row r="100" spans="2:22" x14ac:dyDescent="0.25">
      <c r="B100" s="3" t="s">
        <v>1092</v>
      </c>
      <c r="C100" s="6">
        <v>24.75</v>
      </c>
      <c r="D100" s="6">
        <v>11610</v>
      </c>
      <c r="E100" s="20">
        <f t="shared" si="7"/>
        <v>469.09090909090907</v>
      </c>
      <c r="F100" s="25"/>
      <c r="G100" s="25"/>
      <c r="H100" s="26">
        <f t="shared" si="8"/>
        <v>0</v>
      </c>
      <c r="I100" s="6"/>
      <c r="J100" s="6"/>
      <c r="K100" s="20">
        <f t="shared" si="9"/>
        <v>0</v>
      </c>
      <c r="L100" s="25"/>
      <c r="M100" s="25"/>
      <c r="N100" s="26">
        <f t="shared" si="10"/>
        <v>0</v>
      </c>
      <c r="O100" s="6"/>
      <c r="P100" s="6"/>
      <c r="Q100" s="20">
        <f t="shared" si="11"/>
        <v>0</v>
      </c>
      <c r="R100" s="25">
        <v>24.75</v>
      </c>
      <c r="S100" s="25">
        <v>11610</v>
      </c>
      <c r="T100" s="26">
        <f t="shared" si="12"/>
        <v>469.09090909090907</v>
      </c>
      <c r="U100" s="25">
        <v>37391</v>
      </c>
      <c r="V100" s="23">
        <f t="shared" si="13"/>
        <v>0.3105025273461528</v>
      </c>
    </row>
    <row r="101" spans="2:22" x14ac:dyDescent="0.25">
      <c r="B101" s="3" t="s">
        <v>1093</v>
      </c>
      <c r="C101" s="6">
        <v>13.5</v>
      </c>
      <c r="D101" s="6">
        <v>10572</v>
      </c>
      <c r="E101" s="20">
        <f t="shared" si="7"/>
        <v>783.11111111111109</v>
      </c>
      <c r="F101" s="25"/>
      <c r="G101" s="25"/>
      <c r="H101" s="26">
        <f t="shared" si="8"/>
        <v>0</v>
      </c>
      <c r="I101" s="6"/>
      <c r="J101" s="6"/>
      <c r="K101" s="20">
        <f t="shared" si="9"/>
        <v>0</v>
      </c>
      <c r="L101" s="25"/>
      <c r="M101" s="25"/>
      <c r="N101" s="26">
        <f t="shared" si="10"/>
        <v>0</v>
      </c>
      <c r="O101" s="6"/>
      <c r="P101" s="6"/>
      <c r="Q101" s="20">
        <f t="shared" si="11"/>
        <v>0</v>
      </c>
      <c r="R101" s="25">
        <v>13.5</v>
      </c>
      <c r="S101" s="25">
        <v>10572</v>
      </c>
      <c r="T101" s="26">
        <f t="shared" si="12"/>
        <v>783.11111111111109</v>
      </c>
      <c r="U101" s="25">
        <v>31056</v>
      </c>
      <c r="V101" s="23">
        <f t="shared" si="13"/>
        <v>0.3404173106646059</v>
      </c>
    </row>
    <row r="102" spans="2:22" x14ac:dyDescent="0.25">
      <c r="B102" s="3" t="s">
        <v>1094</v>
      </c>
      <c r="C102" s="6">
        <v>9</v>
      </c>
      <c r="D102" s="6">
        <v>8333</v>
      </c>
      <c r="E102" s="20">
        <f t="shared" si="7"/>
        <v>925.88888888888891</v>
      </c>
      <c r="F102" s="25"/>
      <c r="G102" s="25"/>
      <c r="H102" s="26">
        <f t="shared" si="8"/>
        <v>0</v>
      </c>
      <c r="I102" s="6"/>
      <c r="J102" s="6"/>
      <c r="K102" s="20">
        <f t="shared" si="9"/>
        <v>0</v>
      </c>
      <c r="L102" s="25"/>
      <c r="M102" s="25"/>
      <c r="N102" s="26">
        <f t="shared" si="10"/>
        <v>0</v>
      </c>
      <c r="O102" s="6"/>
      <c r="P102" s="6"/>
      <c r="Q102" s="20">
        <f t="shared" si="11"/>
        <v>0</v>
      </c>
      <c r="R102" s="25">
        <v>9</v>
      </c>
      <c r="S102" s="25">
        <v>8333</v>
      </c>
      <c r="T102" s="26">
        <f t="shared" si="12"/>
        <v>925.88888888888891</v>
      </c>
      <c r="U102" s="25">
        <v>25241</v>
      </c>
      <c r="V102" s="23">
        <f t="shared" si="13"/>
        <v>0.33013747474347294</v>
      </c>
    </row>
    <row r="103" spans="2:22" x14ac:dyDescent="0.25">
      <c r="B103" s="3" t="s">
        <v>1095</v>
      </c>
      <c r="C103" s="6"/>
      <c r="D103" s="6"/>
      <c r="E103" s="20">
        <f t="shared" si="7"/>
        <v>0</v>
      </c>
      <c r="F103" s="25">
        <v>27</v>
      </c>
      <c r="G103" s="25">
        <v>7137</v>
      </c>
      <c r="H103" s="26">
        <f t="shared" si="8"/>
        <v>264.33333333333331</v>
      </c>
      <c r="I103" s="6"/>
      <c r="J103" s="6"/>
      <c r="K103" s="20">
        <f t="shared" si="9"/>
        <v>0</v>
      </c>
      <c r="L103" s="25"/>
      <c r="M103" s="25"/>
      <c r="N103" s="26">
        <f t="shared" si="10"/>
        <v>0</v>
      </c>
      <c r="O103" s="6"/>
      <c r="P103" s="6"/>
      <c r="Q103" s="20">
        <f t="shared" si="11"/>
        <v>0</v>
      </c>
      <c r="R103" s="25">
        <v>27</v>
      </c>
      <c r="S103" s="25">
        <v>7137</v>
      </c>
      <c r="T103" s="26">
        <f t="shared" si="12"/>
        <v>264.33333333333331</v>
      </c>
      <c r="U103" s="25">
        <v>25179</v>
      </c>
      <c r="V103" s="23">
        <f t="shared" si="13"/>
        <v>0.28345049445966874</v>
      </c>
    </row>
    <row r="104" spans="2:22" x14ac:dyDescent="0.25">
      <c r="B104" s="3" t="s">
        <v>1096</v>
      </c>
      <c r="C104" s="6"/>
      <c r="D104" s="6"/>
      <c r="E104" s="20">
        <f t="shared" si="7"/>
        <v>0</v>
      </c>
      <c r="F104" s="25">
        <v>18</v>
      </c>
      <c r="G104" s="25">
        <v>6423</v>
      </c>
      <c r="H104" s="26">
        <f t="shared" si="8"/>
        <v>356.83333333333331</v>
      </c>
      <c r="I104" s="6"/>
      <c r="J104" s="6"/>
      <c r="K104" s="20">
        <f t="shared" si="9"/>
        <v>0</v>
      </c>
      <c r="L104" s="25"/>
      <c r="M104" s="25"/>
      <c r="N104" s="26">
        <f t="shared" si="10"/>
        <v>0</v>
      </c>
      <c r="O104" s="6"/>
      <c r="P104" s="6"/>
      <c r="Q104" s="20">
        <f t="shared" si="11"/>
        <v>0</v>
      </c>
      <c r="R104" s="25">
        <v>18</v>
      </c>
      <c r="S104" s="25">
        <v>6423</v>
      </c>
      <c r="T104" s="26">
        <f t="shared" si="12"/>
        <v>356.83333333333331</v>
      </c>
      <c r="U104" s="25">
        <v>23011</v>
      </c>
      <c r="V104" s="23">
        <f t="shared" si="13"/>
        <v>0.2791273738646734</v>
      </c>
    </row>
    <row r="105" spans="2:22" x14ac:dyDescent="0.25">
      <c r="B105" s="3" t="s">
        <v>1097</v>
      </c>
      <c r="C105" s="6">
        <v>3</v>
      </c>
      <c r="D105" s="6">
        <v>6341</v>
      </c>
      <c r="E105" s="20">
        <f t="shared" si="7"/>
        <v>2113.6666666666665</v>
      </c>
      <c r="F105" s="25"/>
      <c r="G105" s="25"/>
      <c r="H105" s="26">
        <f t="shared" si="8"/>
        <v>0</v>
      </c>
      <c r="I105" s="6"/>
      <c r="J105" s="6"/>
      <c r="K105" s="20">
        <f t="shared" si="9"/>
        <v>0</v>
      </c>
      <c r="L105" s="25"/>
      <c r="M105" s="25"/>
      <c r="N105" s="26">
        <f t="shared" si="10"/>
        <v>0</v>
      </c>
      <c r="O105" s="6"/>
      <c r="P105" s="6"/>
      <c r="Q105" s="20">
        <f t="shared" si="11"/>
        <v>0</v>
      </c>
      <c r="R105" s="25">
        <v>3</v>
      </c>
      <c r="S105" s="25">
        <v>6341</v>
      </c>
      <c r="T105" s="26">
        <f t="shared" si="12"/>
        <v>2113.6666666666665</v>
      </c>
      <c r="U105" s="25">
        <v>22348</v>
      </c>
      <c r="V105" s="23">
        <f t="shared" si="13"/>
        <v>0.28373903705029535</v>
      </c>
    </row>
    <row r="106" spans="2:22" x14ac:dyDescent="0.25">
      <c r="B106" s="3" t="s">
        <v>1098</v>
      </c>
      <c r="C106" s="6">
        <v>37.049999999999997</v>
      </c>
      <c r="D106" s="6">
        <v>5483</v>
      </c>
      <c r="E106" s="20">
        <f t="shared" si="7"/>
        <v>147.98920377867748</v>
      </c>
      <c r="F106" s="25"/>
      <c r="G106" s="25"/>
      <c r="H106" s="26">
        <f t="shared" si="8"/>
        <v>0</v>
      </c>
      <c r="I106" s="6"/>
      <c r="J106" s="6"/>
      <c r="K106" s="20">
        <f t="shared" si="9"/>
        <v>0</v>
      </c>
      <c r="L106" s="25"/>
      <c r="M106" s="25"/>
      <c r="N106" s="26">
        <f t="shared" si="10"/>
        <v>0</v>
      </c>
      <c r="O106" s="6"/>
      <c r="P106" s="6"/>
      <c r="Q106" s="20">
        <f t="shared" si="11"/>
        <v>0</v>
      </c>
      <c r="R106" s="25">
        <v>37.049999999999997</v>
      </c>
      <c r="S106" s="25">
        <v>5483</v>
      </c>
      <c r="T106" s="26">
        <f t="shared" si="12"/>
        <v>147.98920377867748</v>
      </c>
      <c r="U106" s="25">
        <v>22293</v>
      </c>
      <c r="V106" s="23">
        <f t="shared" si="13"/>
        <v>0.245951644013816</v>
      </c>
    </row>
    <row r="107" spans="2:22" x14ac:dyDescent="0.25">
      <c r="B107" s="3" t="s">
        <v>1099</v>
      </c>
      <c r="C107" s="6">
        <v>4.5</v>
      </c>
      <c r="D107" s="6">
        <v>5476</v>
      </c>
      <c r="E107" s="20">
        <f t="shared" si="7"/>
        <v>1216.8888888888889</v>
      </c>
      <c r="F107" s="25"/>
      <c r="G107" s="25"/>
      <c r="H107" s="26">
        <f t="shared" si="8"/>
        <v>0</v>
      </c>
      <c r="I107" s="6"/>
      <c r="J107" s="6"/>
      <c r="K107" s="20">
        <f t="shared" si="9"/>
        <v>0</v>
      </c>
      <c r="L107" s="25"/>
      <c r="M107" s="25"/>
      <c r="N107" s="26">
        <f t="shared" si="10"/>
        <v>0</v>
      </c>
      <c r="O107" s="6"/>
      <c r="P107" s="6"/>
      <c r="Q107" s="20">
        <f t="shared" si="11"/>
        <v>0</v>
      </c>
      <c r="R107" s="25">
        <v>4.5</v>
      </c>
      <c r="S107" s="25">
        <v>5476</v>
      </c>
      <c r="T107" s="26">
        <f t="shared" si="12"/>
        <v>1216.8888888888889</v>
      </c>
      <c r="U107" s="25">
        <v>19278</v>
      </c>
      <c r="V107" s="23">
        <f t="shared" si="13"/>
        <v>0.28405436248573501</v>
      </c>
    </row>
    <row r="108" spans="2:22" x14ac:dyDescent="0.25">
      <c r="B108" s="3" t="s">
        <v>1100</v>
      </c>
      <c r="C108" s="6">
        <v>4.5</v>
      </c>
      <c r="D108" s="6">
        <v>4930</v>
      </c>
      <c r="E108" s="20">
        <f t="shared" si="7"/>
        <v>1095.5555555555557</v>
      </c>
      <c r="F108" s="25"/>
      <c r="G108" s="25"/>
      <c r="H108" s="26">
        <f t="shared" si="8"/>
        <v>0</v>
      </c>
      <c r="I108" s="6"/>
      <c r="J108" s="6"/>
      <c r="K108" s="20">
        <f t="shared" si="9"/>
        <v>0</v>
      </c>
      <c r="L108" s="25"/>
      <c r="M108" s="25"/>
      <c r="N108" s="26">
        <f t="shared" si="10"/>
        <v>0</v>
      </c>
      <c r="O108" s="6"/>
      <c r="P108" s="6"/>
      <c r="Q108" s="20">
        <f t="shared" si="11"/>
        <v>0</v>
      </c>
      <c r="R108" s="25">
        <v>4.5</v>
      </c>
      <c r="S108" s="25">
        <v>4930</v>
      </c>
      <c r="T108" s="26">
        <f t="shared" si="12"/>
        <v>1095.5555555555557</v>
      </c>
      <c r="U108" s="25">
        <v>18933</v>
      </c>
      <c r="V108" s="23">
        <f t="shared" si="13"/>
        <v>0.26039190830824488</v>
      </c>
    </row>
    <row r="109" spans="2:22" x14ac:dyDescent="0.25">
      <c r="B109" s="3" t="s">
        <v>1101</v>
      </c>
      <c r="C109" s="6">
        <v>0.75</v>
      </c>
      <c r="D109" s="6">
        <v>4409</v>
      </c>
      <c r="E109" s="20">
        <f t="shared" si="7"/>
        <v>5878.666666666667</v>
      </c>
      <c r="F109" s="25"/>
      <c r="G109" s="25"/>
      <c r="H109" s="26">
        <f t="shared" si="8"/>
        <v>0</v>
      </c>
      <c r="I109" s="6"/>
      <c r="J109" s="6"/>
      <c r="K109" s="20">
        <f t="shared" si="9"/>
        <v>0</v>
      </c>
      <c r="L109" s="25"/>
      <c r="M109" s="25"/>
      <c r="N109" s="26">
        <f t="shared" si="10"/>
        <v>0</v>
      </c>
      <c r="O109" s="6"/>
      <c r="P109" s="6"/>
      <c r="Q109" s="20">
        <f t="shared" si="11"/>
        <v>0</v>
      </c>
      <c r="R109" s="25">
        <v>0.75</v>
      </c>
      <c r="S109" s="25">
        <v>4409</v>
      </c>
      <c r="T109" s="26">
        <f t="shared" si="12"/>
        <v>5878.666666666667</v>
      </c>
      <c r="U109" s="25">
        <v>18120</v>
      </c>
      <c r="V109" s="23">
        <f t="shared" si="13"/>
        <v>0.24332229580573952</v>
      </c>
    </row>
    <row r="110" spans="2:22" x14ac:dyDescent="0.25">
      <c r="B110" s="3" t="s">
        <v>1102</v>
      </c>
      <c r="C110" s="6">
        <v>4.5</v>
      </c>
      <c r="D110" s="6">
        <v>4392</v>
      </c>
      <c r="E110" s="20">
        <f t="shared" si="7"/>
        <v>976</v>
      </c>
      <c r="F110" s="25"/>
      <c r="G110" s="25"/>
      <c r="H110" s="26">
        <f t="shared" si="8"/>
        <v>0</v>
      </c>
      <c r="I110" s="6"/>
      <c r="J110" s="6"/>
      <c r="K110" s="20">
        <f t="shared" si="9"/>
        <v>0</v>
      </c>
      <c r="L110" s="25"/>
      <c r="M110" s="25"/>
      <c r="N110" s="26">
        <f t="shared" si="10"/>
        <v>0</v>
      </c>
      <c r="O110" s="6"/>
      <c r="P110" s="6"/>
      <c r="Q110" s="20">
        <f t="shared" si="11"/>
        <v>0</v>
      </c>
      <c r="R110" s="25">
        <v>4.5</v>
      </c>
      <c r="S110" s="25">
        <v>4392</v>
      </c>
      <c r="T110" s="26">
        <f t="shared" si="12"/>
        <v>976</v>
      </c>
      <c r="U110" s="25">
        <v>14548</v>
      </c>
      <c r="V110" s="23">
        <f t="shared" si="13"/>
        <v>0.30189716799560079</v>
      </c>
    </row>
    <row r="111" spans="2:22" x14ac:dyDescent="0.25">
      <c r="B111" s="3" t="s">
        <v>1103</v>
      </c>
      <c r="C111" s="6">
        <v>0.7</v>
      </c>
      <c r="D111" s="6">
        <v>4055</v>
      </c>
      <c r="E111" s="20">
        <f t="shared" si="7"/>
        <v>5792.8571428571431</v>
      </c>
      <c r="F111" s="25"/>
      <c r="G111" s="25"/>
      <c r="H111" s="26">
        <f t="shared" si="8"/>
        <v>0</v>
      </c>
      <c r="I111" s="6"/>
      <c r="J111" s="6"/>
      <c r="K111" s="20">
        <f t="shared" si="9"/>
        <v>0</v>
      </c>
      <c r="L111" s="25"/>
      <c r="M111" s="25"/>
      <c r="N111" s="26">
        <f t="shared" si="10"/>
        <v>0</v>
      </c>
      <c r="O111" s="6"/>
      <c r="P111" s="6"/>
      <c r="Q111" s="20">
        <f t="shared" si="11"/>
        <v>0</v>
      </c>
      <c r="R111" s="25">
        <v>0.7</v>
      </c>
      <c r="S111" s="25">
        <v>4055</v>
      </c>
      <c r="T111" s="26">
        <f t="shared" si="12"/>
        <v>5792.8571428571431</v>
      </c>
      <c r="U111" s="25">
        <v>14059</v>
      </c>
      <c r="V111" s="23">
        <f t="shared" si="13"/>
        <v>0.28842734191621028</v>
      </c>
    </row>
    <row r="112" spans="2:22" x14ac:dyDescent="0.25">
      <c r="B112" s="3" t="s">
        <v>1104</v>
      </c>
      <c r="C112" s="6">
        <v>18</v>
      </c>
      <c r="D112" s="6">
        <v>3780</v>
      </c>
      <c r="E112" s="20">
        <f t="shared" si="7"/>
        <v>210</v>
      </c>
      <c r="F112" s="25">
        <v>0.6</v>
      </c>
      <c r="G112" s="25">
        <v>84</v>
      </c>
      <c r="H112" s="26">
        <f t="shared" si="8"/>
        <v>140</v>
      </c>
      <c r="I112" s="6"/>
      <c r="J112" s="6"/>
      <c r="K112" s="20">
        <f t="shared" si="9"/>
        <v>0</v>
      </c>
      <c r="L112" s="25"/>
      <c r="M112" s="25"/>
      <c r="N112" s="26">
        <f t="shared" si="10"/>
        <v>0</v>
      </c>
      <c r="O112" s="6"/>
      <c r="P112" s="6"/>
      <c r="Q112" s="20">
        <f t="shared" si="11"/>
        <v>0</v>
      </c>
      <c r="R112" s="25">
        <v>18.600000000000001</v>
      </c>
      <c r="S112" s="25">
        <v>3864</v>
      </c>
      <c r="T112" s="26">
        <f t="shared" si="12"/>
        <v>207.74193548387095</v>
      </c>
      <c r="U112" s="25">
        <v>13477</v>
      </c>
      <c r="V112" s="23">
        <f t="shared" si="13"/>
        <v>0.28671069229056911</v>
      </c>
    </row>
    <row r="113" spans="2:22" x14ac:dyDescent="0.25">
      <c r="B113" s="3" t="s">
        <v>1105</v>
      </c>
      <c r="C113" s="6">
        <v>1.5</v>
      </c>
      <c r="D113" s="6">
        <v>3697</v>
      </c>
      <c r="E113" s="20">
        <f t="shared" si="7"/>
        <v>2464.6666666666665</v>
      </c>
      <c r="F113" s="25"/>
      <c r="G113" s="25"/>
      <c r="H113" s="26">
        <f t="shared" si="8"/>
        <v>0</v>
      </c>
      <c r="I113" s="6"/>
      <c r="J113" s="6"/>
      <c r="K113" s="20">
        <f t="shared" si="9"/>
        <v>0</v>
      </c>
      <c r="L113" s="25"/>
      <c r="M113" s="25"/>
      <c r="N113" s="26">
        <f t="shared" si="10"/>
        <v>0</v>
      </c>
      <c r="O113" s="6"/>
      <c r="P113" s="6"/>
      <c r="Q113" s="20">
        <f t="shared" si="11"/>
        <v>0</v>
      </c>
      <c r="R113" s="25">
        <v>1.5</v>
      </c>
      <c r="S113" s="25">
        <v>3697</v>
      </c>
      <c r="T113" s="26">
        <f t="shared" si="12"/>
        <v>2464.6666666666665</v>
      </c>
      <c r="U113" s="25">
        <v>11610</v>
      </c>
      <c r="V113" s="23">
        <f t="shared" si="13"/>
        <v>0.31843238587424633</v>
      </c>
    </row>
    <row r="114" spans="2:22" x14ac:dyDescent="0.25">
      <c r="B114" s="3" t="s">
        <v>1106</v>
      </c>
      <c r="C114" s="6">
        <v>5.25</v>
      </c>
      <c r="D114" s="6">
        <v>3320</v>
      </c>
      <c r="E114" s="20">
        <f t="shared" si="7"/>
        <v>632.38095238095241</v>
      </c>
      <c r="F114" s="25"/>
      <c r="G114" s="25"/>
      <c r="H114" s="26">
        <f t="shared" si="8"/>
        <v>0</v>
      </c>
      <c r="I114" s="6"/>
      <c r="J114" s="6"/>
      <c r="K114" s="20">
        <f t="shared" si="9"/>
        <v>0</v>
      </c>
      <c r="L114" s="25"/>
      <c r="M114" s="25"/>
      <c r="N114" s="26">
        <f t="shared" si="10"/>
        <v>0</v>
      </c>
      <c r="O114" s="6"/>
      <c r="P114" s="6"/>
      <c r="Q114" s="20">
        <f t="shared" si="11"/>
        <v>0</v>
      </c>
      <c r="R114" s="25">
        <v>5.25</v>
      </c>
      <c r="S114" s="25">
        <v>3320</v>
      </c>
      <c r="T114" s="26">
        <f t="shared" si="12"/>
        <v>632.38095238095241</v>
      </c>
      <c r="U114" s="25">
        <v>11102</v>
      </c>
      <c r="V114" s="23">
        <f t="shared" si="13"/>
        <v>0.29904521707800397</v>
      </c>
    </row>
    <row r="115" spans="2:22" x14ac:dyDescent="0.25">
      <c r="B115" s="3" t="s">
        <v>1107</v>
      </c>
      <c r="C115" s="6">
        <v>7.5</v>
      </c>
      <c r="D115" s="6">
        <v>2420</v>
      </c>
      <c r="E115" s="20">
        <f t="shared" si="7"/>
        <v>322.66666666666669</v>
      </c>
      <c r="F115" s="25"/>
      <c r="G115" s="25"/>
      <c r="H115" s="26">
        <f t="shared" si="8"/>
        <v>0</v>
      </c>
      <c r="I115" s="6"/>
      <c r="J115" s="6"/>
      <c r="K115" s="20">
        <f t="shared" si="9"/>
        <v>0</v>
      </c>
      <c r="L115" s="25">
        <v>17.630000000000003</v>
      </c>
      <c r="M115" s="25">
        <v>480</v>
      </c>
      <c r="N115" s="26">
        <f t="shared" si="10"/>
        <v>27.226318774815653</v>
      </c>
      <c r="O115" s="6"/>
      <c r="P115" s="6"/>
      <c r="Q115" s="20">
        <f t="shared" si="11"/>
        <v>0</v>
      </c>
      <c r="R115" s="25">
        <v>25.130000000000003</v>
      </c>
      <c r="S115" s="25">
        <v>2900</v>
      </c>
      <c r="T115" s="26">
        <f t="shared" si="12"/>
        <v>115.39992041384798</v>
      </c>
      <c r="U115" s="25">
        <v>10430</v>
      </c>
      <c r="V115" s="23">
        <f t="shared" si="13"/>
        <v>0.27804410354745923</v>
      </c>
    </row>
    <row r="116" spans="2:22" x14ac:dyDescent="0.25">
      <c r="B116" s="3" t="s">
        <v>1108</v>
      </c>
      <c r="C116" s="6">
        <v>2.25</v>
      </c>
      <c r="D116" s="6">
        <v>2699</v>
      </c>
      <c r="E116" s="20">
        <f t="shared" si="7"/>
        <v>1199.5555555555557</v>
      </c>
      <c r="F116" s="25"/>
      <c r="G116" s="25"/>
      <c r="H116" s="26">
        <f t="shared" si="8"/>
        <v>0</v>
      </c>
      <c r="I116" s="6"/>
      <c r="J116" s="6"/>
      <c r="K116" s="20">
        <f t="shared" si="9"/>
        <v>0</v>
      </c>
      <c r="L116" s="25"/>
      <c r="M116" s="25"/>
      <c r="N116" s="26">
        <f t="shared" si="10"/>
        <v>0</v>
      </c>
      <c r="O116" s="6"/>
      <c r="P116" s="6"/>
      <c r="Q116" s="20">
        <f t="shared" si="11"/>
        <v>0</v>
      </c>
      <c r="R116" s="25">
        <v>2.25</v>
      </c>
      <c r="S116" s="25">
        <v>2699</v>
      </c>
      <c r="T116" s="26">
        <f t="shared" si="12"/>
        <v>1199.5555555555557</v>
      </c>
      <c r="U116" s="25">
        <v>8333</v>
      </c>
      <c r="V116" s="23">
        <f t="shared" si="13"/>
        <v>0.32389295571822874</v>
      </c>
    </row>
    <row r="117" spans="2:22" x14ac:dyDescent="0.25">
      <c r="B117" s="3" t="s">
        <v>1109</v>
      </c>
      <c r="C117" s="6">
        <v>9.75</v>
      </c>
      <c r="D117" s="6">
        <v>2514</v>
      </c>
      <c r="E117" s="20">
        <f t="shared" si="7"/>
        <v>257.84615384615387</v>
      </c>
      <c r="F117" s="25"/>
      <c r="G117" s="25"/>
      <c r="H117" s="26">
        <f t="shared" si="8"/>
        <v>0</v>
      </c>
      <c r="I117" s="6"/>
      <c r="J117" s="6"/>
      <c r="K117" s="20">
        <f t="shared" si="9"/>
        <v>0</v>
      </c>
      <c r="L117" s="25"/>
      <c r="M117" s="25"/>
      <c r="N117" s="26">
        <f t="shared" si="10"/>
        <v>0</v>
      </c>
      <c r="O117" s="6"/>
      <c r="P117" s="6"/>
      <c r="Q117" s="20">
        <f t="shared" si="11"/>
        <v>0</v>
      </c>
      <c r="R117" s="25">
        <v>9.75</v>
      </c>
      <c r="S117" s="25">
        <v>2514</v>
      </c>
      <c r="T117" s="26">
        <f t="shared" si="12"/>
        <v>257.84615384615387</v>
      </c>
      <c r="U117" s="25">
        <v>7377</v>
      </c>
      <c r="V117" s="23">
        <f t="shared" si="13"/>
        <v>0.34078893859292397</v>
      </c>
    </row>
    <row r="118" spans="2:22" x14ac:dyDescent="0.25">
      <c r="B118" s="3" t="s">
        <v>1110</v>
      </c>
      <c r="C118" s="6">
        <v>9</v>
      </c>
      <c r="D118" s="6">
        <v>2418</v>
      </c>
      <c r="E118" s="20">
        <f t="shared" si="7"/>
        <v>268.66666666666669</v>
      </c>
      <c r="F118" s="25"/>
      <c r="G118" s="25"/>
      <c r="H118" s="26">
        <f t="shared" si="8"/>
        <v>0</v>
      </c>
      <c r="I118" s="6"/>
      <c r="J118" s="6"/>
      <c r="K118" s="20">
        <f t="shared" si="9"/>
        <v>0</v>
      </c>
      <c r="L118" s="25"/>
      <c r="M118" s="25"/>
      <c r="N118" s="26">
        <f t="shared" si="10"/>
        <v>0</v>
      </c>
      <c r="O118" s="6">
        <v>7.5</v>
      </c>
      <c r="P118" s="6">
        <v>95</v>
      </c>
      <c r="Q118" s="20">
        <f t="shared" si="11"/>
        <v>12.666666666666666</v>
      </c>
      <c r="R118" s="25">
        <v>16.5</v>
      </c>
      <c r="S118" s="25">
        <v>2513</v>
      </c>
      <c r="T118" s="26">
        <f t="shared" si="12"/>
        <v>152.30303030303031</v>
      </c>
      <c r="U118" s="25">
        <v>7137</v>
      </c>
      <c r="V118" s="23">
        <f t="shared" si="13"/>
        <v>0.35210872915790947</v>
      </c>
    </row>
    <row r="119" spans="2:22" x14ac:dyDescent="0.25">
      <c r="B119" s="3" t="s">
        <v>1111</v>
      </c>
      <c r="C119" s="6">
        <v>54</v>
      </c>
      <c r="D119" s="6">
        <v>2448</v>
      </c>
      <c r="E119" s="20">
        <f t="shared" si="7"/>
        <v>45.333333333333336</v>
      </c>
      <c r="F119" s="25"/>
      <c r="G119" s="25"/>
      <c r="H119" s="26">
        <f t="shared" si="8"/>
        <v>0</v>
      </c>
      <c r="I119" s="6"/>
      <c r="J119" s="6"/>
      <c r="K119" s="20">
        <f t="shared" si="9"/>
        <v>0</v>
      </c>
      <c r="L119" s="25"/>
      <c r="M119" s="25"/>
      <c r="N119" s="26">
        <f t="shared" si="10"/>
        <v>0</v>
      </c>
      <c r="O119" s="6"/>
      <c r="P119" s="6"/>
      <c r="Q119" s="20">
        <f t="shared" si="11"/>
        <v>0</v>
      </c>
      <c r="R119" s="25">
        <v>54</v>
      </c>
      <c r="S119" s="25">
        <v>2448</v>
      </c>
      <c r="T119" s="26">
        <f t="shared" si="12"/>
        <v>45.333333333333336</v>
      </c>
      <c r="U119" s="25">
        <v>6429</v>
      </c>
      <c r="V119" s="23">
        <f t="shared" si="13"/>
        <v>0.38077461502566495</v>
      </c>
    </row>
    <row r="120" spans="2:22" x14ac:dyDescent="0.25">
      <c r="B120" s="3" t="s">
        <v>1112</v>
      </c>
      <c r="C120" s="6"/>
      <c r="D120" s="6"/>
      <c r="E120" s="20">
        <f t="shared" si="7"/>
        <v>0</v>
      </c>
      <c r="F120" s="25">
        <v>18</v>
      </c>
      <c r="G120" s="25">
        <v>2438</v>
      </c>
      <c r="H120" s="26">
        <f t="shared" si="8"/>
        <v>135.44444444444446</v>
      </c>
      <c r="I120" s="6"/>
      <c r="J120" s="6"/>
      <c r="K120" s="20">
        <f t="shared" si="9"/>
        <v>0</v>
      </c>
      <c r="L120" s="25"/>
      <c r="M120" s="25"/>
      <c r="N120" s="26">
        <f t="shared" si="10"/>
        <v>0</v>
      </c>
      <c r="O120" s="6"/>
      <c r="P120" s="6"/>
      <c r="Q120" s="20">
        <f t="shared" si="11"/>
        <v>0</v>
      </c>
      <c r="R120" s="25">
        <v>18</v>
      </c>
      <c r="S120" s="25">
        <v>2438</v>
      </c>
      <c r="T120" s="26">
        <f t="shared" si="12"/>
        <v>135.44444444444446</v>
      </c>
      <c r="U120" s="25">
        <v>6423</v>
      </c>
      <c r="V120" s="23">
        <f t="shared" si="13"/>
        <v>0.37957340806476725</v>
      </c>
    </row>
    <row r="121" spans="2:22" x14ac:dyDescent="0.25">
      <c r="B121" s="3" t="s">
        <v>1113</v>
      </c>
      <c r="C121" s="6"/>
      <c r="D121" s="6"/>
      <c r="E121" s="20">
        <f t="shared" si="7"/>
        <v>0</v>
      </c>
      <c r="F121" s="25">
        <v>17.25</v>
      </c>
      <c r="G121" s="25">
        <v>2124</v>
      </c>
      <c r="H121" s="26">
        <f t="shared" si="8"/>
        <v>123.1304347826087</v>
      </c>
      <c r="I121" s="6"/>
      <c r="J121" s="6"/>
      <c r="K121" s="20">
        <f t="shared" si="9"/>
        <v>0</v>
      </c>
      <c r="L121" s="25"/>
      <c r="M121" s="25"/>
      <c r="N121" s="26">
        <f t="shared" si="10"/>
        <v>0</v>
      </c>
      <c r="O121" s="6"/>
      <c r="P121" s="6"/>
      <c r="Q121" s="20">
        <f t="shared" si="11"/>
        <v>0</v>
      </c>
      <c r="R121" s="25">
        <v>17.25</v>
      </c>
      <c r="S121" s="25">
        <v>2124</v>
      </c>
      <c r="T121" s="26">
        <f t="shared" si="12"/>
        <v>123.1304347826087</v>
      </c>
      <c r="U121" s="25">
        <v>6341</v>
      </c>
      <c r="V121" s="23">
        <f t="shared" si="13"/>
        <v>0.33496293959943224</v>
      </c>
    </row>
    <row r="122" spans="2:22" x14ac:dyDescent="0.25">
      <c r="B122" s="3" t="s">
        <v>1114</v>
      </c>
      <c r="C122" s="6">
        <v>36</v>
      </c>
      <c r="D122" s="6">
        <v>1953</v>
      </c>
      <c r="E122" s="20">
        <f t="shared" si="7"/>
        <v>54.25</v>
      </c>
      <c r="F122" s="25"/>
      <c r="G122" s="25"/>
      <c r="H122" s="26">
        <f t="shared" si="8"/>
        <v>0</v>
      </c>
      <c r="I122" s="6"/>
      <c r="J122" s="6"/>
      <c r="K122" s="20">
        <f t="shared" si="9"/>
        <v>0</v>
      </c>
      <c r="L122" s="25"/>
      <c r="M122" s="25"/>
      <c r="N122" s="26">
        <f t="shared" si="10"/>
        <v>0</v>
      </c>
      <c r="O122" s="6"/>
      <c r="P122" s="6"/>
      <c r="Q122" s="20">
        <f t="shared" si="11"/>
        <v>0</v>
      </c>
      <c r="R122" s="25">
        <v>36</v>
      </c>
      <c r="S122" s="25">
        <v>1953</v>
      </c>
      <c r="T122" s="26">
        <f t="shared" si="12"/>
        <v>54.25</v>
      </c>
      <c r="U122" s="25">
        <v>5483</v>
      </c>
      <c r="V122" s="23">
        <f t="shared" si="13"/>
        <v>0.35619186576691592</v>
      </c>
    </row>
    <row r="123" spans="2:22" x14ac:dyDescent="0.25">
      <c r="B123" s="3" t="s">
        <v>1115</v>
      </c>
      <c r="C123" s="6">
        <v>0.75</v>
      </c>
      <c r="D123" s="6">
        <v>1727</v>
      </c>
      <c r="E123" s="20">
        <f t="shared" si="7"/>
        <v>2302.6666666666665</v>
      </c>
      <c r="F123" s="25"/>
      <c r="G123" s="25"/>
      <c r="H123" s="26">
        <f t="shared" si="8"/>
        <v>0</v>
      </c>
      <c r="I123" s="6"/>
      <c r="J123" s="6"/>
      <c r="K123" s="20">
        <f t="shared" si="9"/>
        <v>0</v>
      </c>
      <c r="L123" s="25"/>
      <c r="M123" s="25"/>
      <c r="N123" s="26">
        <f t="shared" si="10"/>
        <v>0</v>
      </c>
      <c r="O123" s="6"/>
      <c r="P123" s="6"/>
      <c r="Q123" s="20">
        <f t="shared" si="11"/>
        <v>0</v>
      </c>
      <c r="R123" s="25">
        <v>0.75</v>
      </c>
      <c r="S123" s="25">
        <v>1727</v>
      </c>
      <c r="T123" s="26">
        <f t="shared" si="12"/>
        <v>2302.6666666666665</v>
      </c>
      <c r="U123" s="25">
        <v>4930</v>
      </c>
      <c r="V123" s="23">
        <f t="shared" si="13"/>
        <v>0.35030425963488843</v>
      </c>
    </row>
    <row r="124" spans="2:22" x14ac:dyDescent="0.25">
      <c r="B124" s="3" t="s">
        <v>1116</v>
      </c>
      <c r="C124" s="6"/>
      <c r="D124" s="6"/>
      <c r="E124" s="20">
        <f t="shared" si="7"/>
        <v>0</v>
      </c>
      <c r="F124" s="25"/>
      <c r="G124" s="25"/>
      <c r="H124" s="26">
        <f t="shared" si="8"/>
        <v>0</v>
      </c>
      <c r="I124" s="6"/>
      <c r="J124" s="6"/>
      <c r="K124" s="20">
        <f t="shared" si="9"/>
        <v>0</v>
      </c>
      <c r="L124" s="25"/>
      <c r="M124" s="25"/>
      <c r="N124" s="26">
        <f t="shared" si="10"/>
        <v>0</v>
      </c>
      <c r="O124" s="6">
        <v>23.75</v>
      </c>
      <c r="P124" s="6">
        <v>1709</v>
      </c>
      <c r="Q124" s="20">
        <f t="shared" si="11"/>
        <v>71.957894736842107</v>
      </c>
      <c r="R124" s="25">
        <v>23.75</v>
      </c>
      <c r="S124" s="25">
        <v>1709</v>
      </c>
      <c r="T124" s="26">
        <f t="shared" si="12"/>
        <v>71.957894736842107</v>
      </c>
      <c r="U124" s="25">
        <v>4831</v>
      </c>
      <c r="V124" s="23">
        <f t="shared" si="13"/>
        <v>0.3537569861312358</v>
      </c>
    </row>
    <row r="125" spans="2:22" x14ac:dyDescent="0.25">
      <c r="B125" s="3" t="s">
        <v>1117</v>
      </c>
      <c r="C125" s="6"/>
      <c r="D125" s="6"/>
      <c r="E125" s="20">
        <f t="shared" si="7"/>
        <v>0</v>
      </c>
      <c r="F125" s="25">
        <v>18</v>
      </c>
      <c r="G125" s="25">
        <v>1676</v>
      </c>
      <c r="H125" s="26">
        <f t="shared" si="8"/>
        <v>93.111111111111114</v>
      </c>
      <c r="I125" s="6"/>
      <c r="J125" s="6"/>
      <c r="K125" s="20">
        <f t="shared" si="9"/>
        <v>0</v>
      </c>
      <c r="L125" s="25"/>
      <c r="M125" s="25"/>
      <c r="N125" s="26">
        <f t="shared" si="10"/>
        <v>0</v>
      </c>
      <c r="O125" s="6"/>
      <c r="P125" s="6"/>
      <c r="Q125" s="20">
        <f t="shared" si="11"/>
        <v>0</v>
      </c>
      <c r="R125" s="25">
        <v>18</v>
      </c>
      <c r="S125" s="25">
        <v>1676</v>
      </c>
      <c r="T125" s="26">
        <f t="shared" si="12"/>
        <v>93.111111111111114</v>
      </c>
      <c r="U125" s="25">
        <v>4409</v>
      </c>
      <c r="V125" s="23">
        <f t="shared" si="13"/>
        <v>0.38013154910410524</v>
      </c>
    </row>
    <row r="126" spans="2:22" x14ac:dyDescent="0.25">
      <c r="B126" s="3" t="s">
        <v>1118</v>
      </c>
      <c r="C126" s="6"/>
      <c r="D126" s="6"/>
      <c r="E126" s="20">
        <f t="shared" si="7"/>
        <v>0</v>
      </c>
      <c r="F126" s="25"/>
      <c r="G126" s="25"/>
      <c r="H126" s="26">
        <f t="shared" si="8"/>
        <v>0</v>
      </c>
      <c r="I126" s="6"/>
      <c r="J126" s="6"/>
      <c r="K126" s="20">
        <f t="shared" si="9"/>
        <v>0</v>
      </c>
      <c r="L126" s="25">
        <v>2.25</v>
      </c>
      <c r="M126" s="25">
        <v>1577</v>
      </c>
      <c r="N126" s="26">
        <f t="shared" si="10"/>
        <v>700.88888888888891</v>
      </c>
      <c r="O126" s="6"/>
      <c r="P126" s="6"/>
      <c r="Q126" s="20">
        <f t="shared" si="11"/>
        <v>0</v>
      </c>
      <c r="R126" s="25">
        <v>2.25</v>
      </c>
      <c r="S126" s="25">
        <v>1577</v>
      </c>
      <c r="T126" s="26">
        <f t="shared" si="12"/>
        <v>700.88888888888891</v>
      </c>
      <c r="U126" s="25">
        <v>4392</v>
      </c>
      <c r="V126" s="23">
        <f t="shared" si="13"/>
        <v>0.35906193078324228</v>
      </c>
    </row>
    <row r="127" spans="2:22" x14ac:dyDescent="0.25">
      <c r="B127" s="3" t="s">
        <v>1119</v>
      </c>
      <c r="C127" s="6"/>
      <c r="D127" s="6"/>
      <c r="E127" s="20">
        <f t="shared" si="7"/>
        <v>0</v>
      </c>
      <c r="F127" s="25">
        <v>10.5</v>
      </c>
      <c r="G127" s="25">
        <v>1512</v>
      </c>
      <c r="H127" s="26">
        <f t="shared" si="8"/>
        <v>144</v>
      </c>
      <c r="I127" s="6"/>
      <c r="J127" s="6"/>
      <c r="K127" s="20">
        <f t="shared" si="9"/>
        <v>0</v>
      </c>
      <c r="L127" s="25"/>
      <c r="M127" s="25"/>
      <c r="N127" s="26">
        <f t="shared" si="10"/>
        <v>0</v>
      </c>
      <c r="O127" s="6"/>
      <c r="P127" s="6"/>
      <c r="Q127" s="20">
        <f t="shared" si="11"/>
        <v>0</v>
      </c>
      <c r="R127" s="25">
        <v>10.5</v>
      </c>
      <c r="S127" s="25">
        <v>1512</v>
      </c>
      <c r="T127" s="26">
        <f t="shared" si="12"/>
        <v>144</v>
      </c>
      <c r="U127" s="25">
        <v>4144</v>
      </c>
      <c r="V127" s="23">
        <f t="shared" si="13"/>
        <v>0.36486486486486486</v>
      </c>
    </row>
    <row r="128" spans="2:22" x14ac:dyDescent="0.25">
      <c r="B128" s="3" t="s">
        <v>1120</v>
      </c>
      <c r="C128" s="6">
        <v>4.5</v>
      </c>
      <c r="D128" s="6">
        <v>1496</v>
      </c>
      <c r="E128" s="20">
        <f t="shared" si="7"/>
        <v>332.44444444444446</v>
      </c>
      <c r="F128" s="25"/>
      <c r="G128" s="25"/>
      <c r="H128" s="26">
        <f t="shared" si="8"/>
        <v>0</v>
      </c>
      <c r="I128" s="6"/>
      <c r="J128" s="6"/>
      <c r="K128" s="20">
        <f t="shared" si="9"/>
        <v>0</v>
      </c>
      <c r="L128" s="25"/>
      <c r="M128" s="25"/>
      <c r="N128" s="26">
        <f t="shared" si="10"/>
        <v>0</v>
      </c>
      <c r="O128" s="6"/>
      <c r="P128" s="6"/>
      <c r="Q128" s="20">
        <f t="shared" si="11"/>
        <v>0</v>
      </c>
      <c r="R128" s="25">
        <v>4.5</v>
      </c>
      <c r="S128" s="25">
        <v>1496</v>
      </c>
      <c r="T128" s="26">
        <f t="shared" si="12"/>
        <v>332.44444444444446</v>
      </c>
      <c r="U128" s="25">
        <v>4085</v>
      </c>
      <c r="V128" s="23">
        <f t="shared" si="13"/>
        <v>0.36621787025703795</v>
      </c>
    </row>
    <row r="129" spans="2:22" x14ac:dyDescent="0.25">
      <c r="B129" s="3" t="s">
        <v>1121</v>
      </c>
      <c r="C129" s="6"/>
      <c r="D129" s="6"/>
      <c r="E129" s="20">
        <f t="shared" si="7"/>
        <v>0</v>
      </c>
      <c r="F129" s="25">
        <v>6.75</v>
      </c>
      <c r="G129" s="25">
        <v>1392</v>
      </c>
      <c r="H129" s="26">
        <f t="shared" si="8"/>
        <v>206.22222222222223</v>
      </c>
      <c r="I129" s="6"/>
      <c r="J129" s="6"/>
      <c r="K129" s="20">
        <f t="shared" si="9"/>
        <v>0</v>
      </c>
      <c r="L129" s="25"/>
      <c r="M129" s="25"/>
      <c r="N129" s="26">
        <f t="shared" si="10"/>
        <v>0</v>
      </c>
      <c r="O129" s="6"/>
      <c r="P129" s="6"/>
      <c r="Q129" s="20">
        <f t="shared" si="11"/>
        <v>0</v>
      </c>
      <c r="R129" s="25">
        <v>6.75</v>
      </c>
      <c r="S129" s="25">
        <v>1392</v>
      </c>
      <c r="T129" s="26">
        <f t="shared" si="12"/>
        <v>206.22222222222223</v>
      </c>
      <c r="U129" s="25">
        <v>4055</v>
      </c>
      <c r="V129" s="23">
        <f t="shared" si="13"/>
        <v>0.34327990135635017</v>
      </c>
    </row>
    <row r="130" spans="2:22" x14ac:dyDescent="0.25">
      <c r="B130" s="3" t="s">
        <v>1122</v>
      </c>
      <c r="C130" s="6">
        <v>7.5</v>
      </c>
      <c r="D130" s="6">
        <v>491</v>
      </c>
      <c r="E130" s="20">
        <f t="shared" si="7"/>
        <v>65.466666666666669</v>
      </c>
      <c r="F130" s="25"/>
      <c r="G130" s="25"/>
      <c r="H130" s="26">
        <f t="shared" si="8"/>
        <v>0</v>
      </c>
      <c r="I130" s="6">
        <v>7.5</v>
      </c>
      <c r="J130" s="6">
        <v>279</v>
      </c>
      <c r="K130" s="20">
        <f t="shared" si="9"/>
        <v>37.200000000000003</v>
      </c>
      <c r="L130" s="25"/>
      <c r="M130" s="25"/>
      <c r="N130" s="26">
        <f t="shared" si="10"/>
        <v>0</v>
      </c>
      <c r="O130" s="6">
        <v>15</v>
      </c>
      <c r="P130" s="6">
        <v>524</v>
      </c>
      <c r="Q130" s="20">
        <f t="shared" si="11"/>
        <v>34.93333333333333</v>
      </c>
      <c r="R130" s="25">
        <v>30</v>
      </c>
      <c r="S130" s="25">
        <v>1294</v>
      </c>
      <c r="T130" s="26">
        <f t="shared" si="12"/>
        <v>43.133333333333333</v>
      </c>
      <c r="U130" s="25">
        <v>3202</v>
      </c>
      <c r="V130" s="23">
        <f t="shared" si="13"/>
        <v>0.40412242348532168</v>
      </c>
    </row>
    <row r="131" spans="2:22" x14ac:dyDescent="0.25">
      <c r="B131" s="3" t="s">
        <v>1123</v>
      </c>
      <c r="C131" s="6">
        <v>2.25</v>
      </c>
      <c r="D131" s="6">
        <v>1287</v>
      </c>
      <c r="E131" s="20">
        <f t="shared" si="7"/>
        <v>572</v>
      </c>
      <c r="F131" s="25"/>
      <c r="G131" s="25"/>
      <c r="H131" s="26">
        <f t="shared" si="8"/>
        <v>0</v>
      </c>
      <c r="I131" s="6"/>
      <c r="J131" s="6"/>
      <c r="K131" s="20">
        <f t="shared" si="9"/>
        <v>0</v>
      </c>
      <c r="L131" s="25"/>
      <c r="M131" s="25"/>
      <c r="N131" s="26">
        <f t="shared" si="10"/>
        <v>0</v>
      </c>
      <c r="O131" s="6"/>
      <c r="P131" s="6"/>
      <c r="Q131" s="20">
        <f t="shared" si="11"/>
        <v>0</v>
      </c>
      <c r="R131" s="25">
        <v>2.25</v>
      </c>
      <c r="S131" s="25">
        <v>1287</v>
      </c>
      <c r="T131" s="26">
        <f t="shared" si="12"/>
        <v>572</v>
      </c>
      <c r="U131" s="25">
        <v>2900</v>
      </c>
      <c r="V131" s="23">
        <f t="shared" si="13"/>
        <v>0.44379310344827588</v>
      </c>
    </row>
    <row r="132" spans="2:22" x14ac:dyDescent="0.25">
      <c r="B132" s="3" t="s">
        <v>1124</v>
      </c>
      <c r="C132" s="6"/>
      <c r="D132" s="6"/>
      <c r="E132" s="20">
        <f t="shared" si="7"/>
        <v>0</v>
      </c>
      <c r="F132" s="25"/>
      <c r="G132" s="25"/>
      <c r="H132" s="26">
        <f t="shared" si="8"/>
        <v>0</v>
      </c>
      <c r="I132" s="6"/>
      <c r="J132" s="6"/>
      <c r="K132" s="20">
        <f t="shared" si="9"/>
        <v>0</v>
      </c>
      <c r="L132" s="25">
        <v>1.5</v>
      </c>
      <c r="M132" s="25">
        <v>1236</v>
      </c>
      <c r="N132" s="26">
        <f t="shared" si="10"/>
        <v>824</v>
      </c>
      <c r="O132" s="6"/>
      <c r="P132" s="6"/>
      <c r="Q132" s="20">
        <f t="shared" si="11"/>
        <v>0</v>
      </c>
      <c r="R132" s="25">
        <v>1.5</v>
      </c>
      <c r="S132" s="25">
        <v>1236</v>
      </c>
      <c r="T132" s="26">
        <f t="shared" si="12"/>
        <v>824</v>
      </c>
      <c r="U132" s="25">
        <v>2853</v>
      </c>
      <c r="V132" s="23">
        <f t="shared" si="13"/>
        <v>0.43322818086225029</v>
      </c>
    </row>
    <row r="133" spans="2:22" x14ac:dyDescent="0.25">
      <c r="B133" s="3" t="s">
        <v>1125</v>
      </c>
      <c r="C133" s="6"/>
      <c r="D133" s="6"/>
      <c r="E133" s="20">
        <f t="shared" si="7"/>
        <v>0</v>
      </c>
      <c r="F133" s="25"/>
      <c r="G133" s="25"/>
      <c r="H133" s="26">
        <f t="shared" si="8"/>
        <v>0</v>
      </c>
      <c r="I133" s="6"/>
      <c r="J133" s="6"/>
      <c r="K133" s="20">
        <f t="shared" si="9"/>
        <v>0</v>
      </c>
      <c r="L133" s="25">
        <v>0.75</v>
      </c>
      <c r="M133" s="25">
        <v>1236</v>
      </c>
      <c r="N133" s="26">
        <f t="shared" si="10"/>
        <v>1648</v>
      </c>
      <c r="O133" s="6"/>
      <c r="P133" s="6"/>
      <c r="Q133" s="20">
        <f t="shared" si="11"/>
        <v>0</v>
      </c>
      <c r="R133" s="25">
        <v>0.75</v>
      </c>
      <c r="S133" s="25">
        <v>1236</v>
      </c>
      <c r="T133" s="26">
        <f t="shared" si="12"/>
        <v>1648</v>
      </c>
      <c r="U133" s="25">
        <v>2829</v>
      </c>
      <c r="V133" s="23">
        <f t="shared" si="13"/>
        <v>0.4369034994697773</v>
      </c>
    </row>
    <row r="134" spans="2:22" x14ac:dyDescent="0.25">
      <c r="B134" s="3" t="s">
        <v>1126</v>
      </c>
      <c r="C134" s="6"/>
      <c r="D134" s="6"/>
      <c r="E134" s="20">
        <f t="shared" si="7"/>
        <v>0</v>
      </c>
      <c r="F134" s="25">
        <v>9.75</v>
      </c>
      <c r="G134" s="25">
        <v>304</v>
      </c>
      <c r="H134" s="26">
        <f t="shared" si="8"/>
        <v>31.179487179487179</v>
      </c>
      <c r="I134" s="6"/>
      <c r="J134" s="6"/>
      <c r="K134" s="20">
        <f t="shared" si="9"/>
        <v>0</v>
      </c>
      <c r="L134" s="25"/>
      <c r="M134" s="25"/>
      <c r="N134" s="26">
        <f t="shared" si="10"/>
        <v>0</v>
      </c>
      <c r="O134" s="6">
        <v>29.25</v>
      </c>
      <c r="P134" s="6">
        <v>923</v>
      </c>
      <c r="Q134" s="20">
        <f t="shared" si="11"/>
        <v>31.555555555555557</v>
      </c>
      <c r="R134" s="25">
        <v>39</v>
      </c>
      <c r="S134" s="25">
        <v>1227</v>
      </c>
      <c r="T134" s="26">
        <f t="shared" si="12"/>
        <v>31.46153846153846</v>
      </c>
      <c r="U134" s="25">
        <v>2699</v>
      </c>
      <c r="V134" s="23">
        <f t="shared" si="13"/>
        <v>0.45461281956280103</v>
      </c>
    </row>
    <row r="135" spans="2:22" x14ac:dyDescent="0.25">
      <c r="B135" s="3" t="s">
        <v>1127</v>
      </c>
      <c r="C135" s="6">
        <v>1.5</v>
      </c>
      <c r="D135" s="6">
        <v>1053</v>
      </c>
      <c r="E135" s="20">
        <f t="shared" ref="E135:E198" si="14">IFERROR(D135/C135,0)</f>
        <v>702</v>
      </c>
      <c r="F135" s="25"/>
      <c r="G135" s="25"/>
      <c r="H135" s="26">
        <f t="shared" ref="H135:H198" si="15">IFERROR(G135/F135,0)</f>
        <v>0</v>
      </c>
      <c r="I135" s="6"/>
      <c r="J135" s="6"/>
      <c r="K135" s="20">
        <f t="shared" ref="K135:K198" si="16">IFERROR(J135/I135,0)</f>
        <v>0</v>
      </c>
      <c r="L135" s="25"/>
      <c r="M135" s="25"/>
      <c r="N135" s="26">
        <f t="shared" ref="N135:N198" si="17">IFERROR(M135/L135,0)</f>
        <v>0</v>
      </c>
      <c r="O135" s="6"/>
      <c r="P135" s="6"/>
      <c r="Q135" s="20">
        <f t="shared" ref="Q135:Q198" si="18">IFERROR(P135/O135,0)</f>
        <v>0</v>
      </c>
      <c r="R135" s="25">
        <v>1.5</v>
      </c>
      <c r="S135" s="25">
        <v>1053</v>
      </c>
      <c r="T135" s="26">
        <f t="shared" ref="T135:T198" si="19">IFERROR(S135/R135,0)</f>
        <v>702</v>
      </c>
      <c r="U135" s="25">
        <v>2514</v>
      </c>
      <c r="V135" s="23">
        <f t="shared" ref="V135:V198" si="20">S135/U135</f>
        <v>0.41885441527446299</v>
      </c>
    </row>
    <row r="136" spans="2:22" x14ac:dyDescent="0.25">
      <c r="B136" s="3" t="s">
        <v>1128</v>
      </c>
      <c r="C136" s="6">
        <v>4.5</v>
      </c>
      <c r="D136" s="6">
        <v>1045</v>
      </c>
      <c r="E136" s="20">
        <f t="shared" si="14"/>
        <v>232.22222222222223</v>
      </c>
      <c r="F136" s="25"/>
      <c r="G136" s="25"/>
      <c r="H136" s="26">
        <f t="shared" si="15"/>
        <v>0</v>
      </c>
      <c r="I136" s="6"/>
      <c r="J136" s="6"/>
      <c r="K136" s="20">
        <f t="shared" si="16"/>
        <v>0</v>
      </c>
      <c r="L136" s="25"/>
      <c r="M136" s="25"/>
      <c r="N136" s="26">
        <f t="shared" si="17"/>
        <v>0</v>
      </c>
      <c r="O136" s="6"/>
      <c r="P136" s="6"/>
      <c r="Q136" s="20">
        <f t="shared" si="18"/>
        <v>0</v>
      </c>
      <c r="R136" s="25">
        <v>4.5</v>
      </c>
      <c r="S136" s="25">
        <v>1045</v>
      </c>
      <c r="T136" s="26">
        <f t="shared" si="19"/>
        <v>232.22222222222223</v>
      </c>
      <c r="U136" s="25">
        <v>2513</v>
      </c>
      <c r="V136" s="23">
        <f t="shared" si="20"/>
        <v>0.4158376442499005</v>
      </c>
    </row>
    <row r="137" spans="2:22" x14ac:dyDescent="0.25">
      <c r="B137" s="3" t="s">
        <v>1129</v>
      </c>
      <c r="C137" s="6"/>
      <c r="D137" s="6"/>
      <c r="E137" s="20">
        <f t="shared" si="14"/>
        <v>0</v>
      </c>
      <c r="F137" s="25">
        <v>0.75</v>
      </c>
      <c r="G137" s="25">
        <v>1017</v>
      </c>
      <c r="H137" s="26">
        <f t="shared" si="15"/>
        <v>1356</v>
      </c>
      <c r="I137" s="6"/>
      <c r="J137" s="6"/>
      <c r="K137" s="20">
        <f t="shared" si="16"/>
        <v>0</v>
      </c>
      <c r="L137" s="25"/>
      <c r="M137" s="25"/>
      <c r="N137" s="26">
        <f t="shared" si="17"/>
        <v>0</v>
      </c>
      <c r="O137" s="6"/>
      <c r="P137" s="6"/>
      <c r="Q137" s="20">
        <f t="shared" si="18"/>
        <v>0</v>
      </c>
      <c r="R137" s="25">
        <v>0.75</v>
      </c>
      <c r="S137" s="25">
        <v>1017</v>
      </c>
      <c r="T137" s="26">
        <f t="shared" si="19"/>
        <v>1356</v>
      </c>
      <c r="U137" s="25">
        <v>2448</v>
      </c>
      <c r="V137" s="23">
        <f t="shared" si="20"/>
        <v>0.41544117647058826</v>
      </c>
    </row>
    <row r="138" spans="2:22" x14ac:dyDescent="0.25">
      <c r="B138" s="3" t="s">
        <v>1130</v>
      </c>
      <c r="C138" s="6">
        <v>3</v>
      </c>
      <c r="D138" s="6">
        <v>990</v>
      </c>
      <c r="E138" s="20">
        <f t="shared" si="14"/>
        <v>330</v>
      </c>
      <c r="F138" s="25"/>
      <c r="G138" s="25"/>
      <c r="H138" s="26">
        <f t="shared" si="15"/>
        <v>0</v>
      </c>
      <c r="I138" s="6"/>
      <c r="J138" s="6"/>
      <c r="K138" s="20">
        <f t="shared" si="16"/>
        <v>0</v>
      </c>
      <c r="L138" s="25"/>
      <c r="M138" s="25"/>
      <c r="N138" s="26">
        <f t="shared" si="17"/>
        <v>0</v>
      </c>
      <c r="O138" s="6"/>
      <c r="P138" s="6"/>
      <c r="Q138" s="20">
        <f t="shared" si="18"/>
        <v>0</v>
      </c>
      <c r="R138" s="25">
        <v>3</v>
      </c>
      <c r="S138" s="25">
        <v>990</v>
      </c>
      <c r="T138" s="26">
        <f t="shared" si="19"/>
        <v>330</v>
      </c>
      <c r="U138" s="25">
        <v>2438</v>
      </c>
      <c r="V138" s="23">
        <f t="shared" si="20"/>
        <v>0.40607054963084493</v>
      </c>
    </row>
    <row r="139" spans="2:22" x14ac:dyDescent="0.25">
      <c r="B139" s="3" t="s">
        <v>1131</v>
      </c>
      <c r="C139" s="6">
        <v>6</v>
      </c>
      <c r="D139" s="6">
        <v>988</v>
      </c>
      <c r="E139" s="20">
        <f t="shared" si="14"/>
        <v>164.66666666666666</v>
      </c>
      <c r="F139" s="25"/>
      <c r="G139" s="25"/>
      <c r="H139" s="26">
        <f t="shared" si="15"/>
        <v>0</v>
      </c>
      <c r="I139" s="6"/>
      <c r="J139" s="6"/>
      <c r="K139" s="20">
        <f t="shared" si="16"/>
        <v>0</v>
      </c>
      <c r="L139" s="25"/>
      <c r="M139" s="25"/>
      <c r="N139" s="26">
        <f t="shared" si="17"/>
        <v>0</v>
      </c>
      <c r="O139" s="6"/>
      <c r="P139" s="6"/>
      <c r="Q139" s="20">
        <f t="shared" si="18"/>
        <v>0</v>
      </c>
      <c r="R139" s="25">
        <v>6</v>
      </c>
      <c r="S139" s="25">
        <v>988</v>
      </c>
      <c r="T139" s="26">
        <f t="shared" si="19"/>
        <v>164.66666666666666</v>
      </c>
      <c r="U139" s="25">
        <v>2427</v>
      </c>
      <c r="V139" s="23">
        <f t="shared" si="20"/>
        <v>0.40708693860733414</v>
      </c>
    </row>
    <row r="140" spans="2:22" x14ac:dyDescent="0.25">
      <c r="B140" s="3" t="s">
        <v>1132</v>
      </c>
      <c r="C140" s="6">
        <v>5.25</v>
      </c>
      <c r="D140" s="6">
        <v>747</v>
      </c>
      <c r="E140" s="20">
        <f t="shared" si="14"/>
        <v>142.28571428571428</v>
      </c>
      <c r="F140" s="25">
        <v>1.5</v>
      </c>
      <c r="G140" s="25">
        <v>137</v>
      </c>
      <c r="H140" s="26">
        <f t="shared" si="15"/>
        <v>91.333333333333329</v>
      </c>
      <c r="I140" s="6"/>
      <c r="J140" s="6"/>
      <c r="K140" s="20">
        <f t="shared" si="16"/>
        <v>0</v>
      </c>
      <c r="L140" s="25"/>
      <c r="M140" s="25"/>
      <c r="N140" s="26">
        <f t="shared" si="17"/>
        <v>0</v>
      </c>
      <c r="O140" s="6">
        <v>0.75</v>
      </c>
      <c r="P140" s="6">
        <v>89</v>
      </c>
      <c r="Q140" s="20">
        <f t="shared" si="18"/>
        <v>118.66666666666667</v>
      </c>
      <c r="R140" s="25">
        <v>7.5</v>
      </c>
      <c r="S140" s="25">
        <v>973</v>
      </c>
      <c r="T140" s="26">
        <f t="shared" si="19"/>
        <v>129.73333333333332</v>
      </c>
      <c r="U140" s="25">
        <v>2124</v>
      </c>
      <c r="V140" s="23">
        <f t="shared" si="20"/>
        <v>0.45809792843691149</v>
      </c>
    </row>
    <row r="141" spans="2:22" x14ac:dyDescent="0.25">
      <c r="B141" s="3" t="s">
        <v>1133</v>
      </c>
      <c r="C141" s="6">
        <v>0.75</v>
      </c>
      <c r="D141" s="6">
        <v>960</v>
      </c>
      <c r="E141" s="20">
        <f t="shared" si="14"/>
        <v>1280</v>
      </c>
      <c r="F141" s="25"/>
      <c r="G141" s="25"/>
      <c r="H141" s="26">
        <f t="shared" si="15"/>
        <v>0</v>
      </c>
      <c r="I141" s="6"/>
      <c r="J141" s="6"/>
      <c r="K141" s="20">
        <f t="shared" si="16"/>
        <v>0</v>
      </c>
      <c r="L141" s="25"/>
      <c r="M141" s="25"/>
      <c r="N141" s="26">
        <f t="shared" si="17"/>
        <v>0</v>
      </c>
      <c r="O141" s="6"/>
      <c r="P141" s="6"/>
      <c r="Q141" s="20">
        <f t="shared" si="18"/>
        <v>0</v>
      </c>
      <c r="R141" s="25">
        <v>0.75</v>
      </c>
      <c r="S141" s="25">
        <v>960</v>
      </c>
      <c r="T141" s="26">
        <f t="shared" si="19"/>
        <v>1280</v>
      </c>
      <c r="U141" s="25">
        <v>2048</v>
      </c>
      <c r="V141" s="23">
        <f t="shared" si="20"/>
        <v>0.46875</v>
      </c>
    </row>
    <row r="142" spans="2:22" x14ac:dyDescent="0.25">
      <c r="B142" s="3" t="s">
        <v>1134</v>
      </c>
      <c r="C142" s="6">
        <v>0.75</v>
      </c>
      <c r="D142" s="6">
        <v>920</v>
      </c>
      <c r="E142" s="20">
        <f t="shared" si="14"/>
        <v>1226.6666666666667</v>
      </c>
      <c r="F142" s="25"/>
      <c r="G142" s="25"/>
      <c r="H142" s="26">
        <f t="shared" si="15"/>
        <v>0</v>
      </c>
      <c r="I142" s="6"/>
      <c r="J142" s="6"/>
      <c r="K142" s="20">
        <f t="shared" si="16"/>
        <v>0</v>
      </c>
      <c r="L142" s="25"/>
      <c r="M142" s="25"/>
      <c r="N142" s="26">
        <f t="shared" si="17"/>
        <v>0</v>
      </c>
      <c r="O142" s="6"/>
      <c r="P142" s="6"/>
      <c r="Q142" s="20">
        <f t="shared" si="18"/>
        <v>0</v>
      </c>
      <c r="R142" s="25">
        <v>0.75</v>
      </c>
      <c r="S142" s="25">
        <v>920</v>
      </c>
      <c r="T142" s="26">
        <f t="shared" si="19"/>
        <v>1226.6666666666667</v>
      </c>
      <c r="U142" s="25">
        <v>1953</v>
      </c>
      <c r="V142" s="23">
        <f t="shared" si="20"/>
        <v>0.47107014848950335</v>
      </c>
    </row>
    <row r="143" spans="2:22" x14ac:dyDescent="0.25">
      <c r="B143" s="3" t="s">
        <v>1135</v>
      </c>
      <c r="C143" s="6"/>
      <c r="D143" s="6"/>
      <c r="E143" s="20">
        <f t="shared" si="14"/>
        <v>0</v>
      </c>
      <c r="F143" s="25"/>
      <c r="G143" s="25"/>
      <c r="H143" s="26">
        <f t="shared" si="15"/>
        <v>0</v>
      </c>
      <c r="I143" s="6">
        <v>1.5</v>
      </c>
      <c r="J143" s="6">
        <v>808</v>
      </c>
      <c r="K143" s="20">
        <f t="shared" si="16"/>
        <v>538.66666666666663</v>
      </c>
      <c r="L143" s="25"/>
      <c r="M143" s="25"/>
      <c r="N143" s="26">
        <f t="shared" si="17"/>
        <v>0</v>
      </c>
      <c r="O143" s="6"/>
      <c r="P143" s="6"/>
      <c r="Q143" s="20">
        <f t="shared" si="18"/>
        <v>0</v>
      </c>
      <c r="R143" s="25">
        <v>1.5</v>
      </c>
      <c r="S143" s="25">
        <v>808</v>
      </c>
      <c r="T143" s="26">
        <f t="shared" si="19"/>
        <v>538.66666666666663</v>
      </c>
      <c r="U143" s="25">
        <v>1893</v>
      </c>
      <c r="V143" s="23">
        <f t="shared" si="20"/>
        <v>0.42683571051241415</v>
      </c>
    </row>
    <row r="144" spans="2:22" x14ac:dyDescent="0.25">
      <c r="B144" s="3" t="s">
        <v>1136</v>
      </c>
      <c r="C144" s="6">
        <v>1.5</v>
      </c>
      <c r="D144" s="6">
        <v>717</v>
      </c>
      <c r="E144" s="20">
        <f t="shared" si="14"/>
        <v>478</v>
      </c>
      <c r="F144" s="25"/>
      <c r="G144" s="25"/>
      <c r="H144" s="26">
        <f t="shared" si="15"/>
        <v>0</v>
      </c>
      <c r="I144" s="6"/>
      <c r="J144" s="6"/>
      <c r="K144" s="20">
        <f t="shared" si="16"/>
        <v>0</v>
      </c>
      <c r="L144" s="25"/>
      <c r="M144" s="25"/>
      <c r="N144" s="26">
        <f t="shared" si="17"/>
        <v>0</v>
      </c>
      <c r="O144" s="6"/>
      <c r="P144" s="6"/>
      <c r="Q144" s="20">
        <f t="shared" si="18"/>
        <v>0</v>
      </c>
      <c r="R144" s="25">
        <v>1.5</v>
      </c>
      <c r="S144" s="25">
        <v>717</v>
      </c>
      <c r="T144" s="26">
        <f t="shared" si="19"/>
        <v>478</v>
      </c>
      <c r="U144" s="25">
        <v>1727</v>
      </c>
      <c r="V144" s="23">
        <f t="shared" si="20"/>
        <v>0.41517081644470177</v>
      </c>
    </row>
    <row r="145" spans="2:22" x14ac:dyDescent="0.25">
      <c r="B145" s="3" t="s">
        <v>1137</v>
      </c>
      <c r="C145" s="6">
        <v>4.5</v>
      </c>
      <c r="D145" s="6">
        <v>705</v>
      </c>
      <c r="E145" s="20">
        <f t="shared" si="14"/>
        <v>156.66666666666666</v>
      </c>
      <c r="F145" s="25"/>
      <c r="G145" s="25"/>
      <c r="H145" s="26">
        <f t="shared" si="15"/>
        <v>0</v>
      </c>
      <c r="I145" s="6"/>
      <c r="J145" s="6"/>
      <c r="K145" s="20">
        <f t="shared" si="16"/>
        <v>0</v>
      </c>
      <c r="L145" s="25"/>
      <c r="M145" s="25"/>
      <c r="N145" s="26">
        <f t="shared" si="17"/>
        <v>0</v>
      </c>
      <c r="O145" s="6"/>
      <c r="P145" s="6"/>
      <c r="Q145" s="20">
        <f t="shared" si="18"/>
        <v>0</v>
      </c>
      <c r="R145" s="25">
        <v>4.5</v>
      </c>
      <c r="S145" s="25">
        <v>705</v>
      </c>
      <c r="T145" s="26">
        <f t="shared" si="19"/>
        <v>156.66666666666666</v>
      </c>
      <c r="U145" s="25">
        <v>1676</v>
      </c>
      <c r="V145" s="23">
        <f t="shared" si="20"/>
        <v>0.42064439140811455</v>
      </c>
    </row>
    <row r="146" spans="2:22" x14ac:dyDescent="0.25">
      <c r="B146" s="3" t="s">
        <v>1138</v>
      </c>
      <c r="C146" s="6">
        <v>4.5</v>
      </c>
      <c r="D146" s="6">
        <v>680</v>
      </c>
      <c r="E146" s="20">
        <f t="shared" si="14"/>
        <v>151.11111111111111</v>
      </c>
      <c r="F146" s="25"/>
      <c r="G146" s="25"/>
      <c r="H146" s="26">
        <f t="shared" si="15"/>
        <v>0</v>
      </c>
      <c r="I146" s="6"/>
      <c r="J146" s="6"/>
      <c r="K146" s="20">
        <f t="shared" si="16"/>
        <v>0</v>
      </c>
      <c r="L146" s="25"/>
      <c r="M146" s="25"/>
      <c r="N146" s="26">
        <f t="shared" si="17"/>
        <v>0</v>
      </c>
      <c r="O146" s="6"/>
      <c r="P146" s="6"/>
      <c r="Q146" s="20">
        <f t="shared" si="18"/>
        <v>0</v>
      </c>
      <c r="R146" s="25">
        <v>4.5</v>
      </c>
      <c r="S146" s="25">
        <v>680</v>
      </c>
      <c r="T146" s="26">
        <f t="shared" si="19"/>
        <v>151.11111111111111</v>
      </c>
      <c r="U146" s="25">
        <v>1577</v>
      </c>
      <c r="V146" s="23">
        <f t="shared" si="20"/>
        <v>0.43119847812301837</v>
      </c>
    </row>
    <row r="147" spans="2:22" x14ac:dyDescent="0.25">
      <c r="B147" s="3" t="s">
        <v>1139</v>
      </c>
      <c r="C147" s="6">
        <v>1.5</v>
      </c>
      <c r="D147" s="6">
        <v>680</v>
      </c>
      <c r="E147" s="20">
        <f t="shared" si="14"/>
        <v>453.33333333333331</v>
      </c>
      <c r="F147" s="25"/>
      <c r="G147" s="25"/>
      <c r="H147" s="26">
        <f t="shared" si="15"/>
        <v>0</v>
      </c>
      <c r="I147" s="6"/>
      <c r="J147" s="6"/>
      <c r="K147" s="20">
        <f t="shared" si="16"/>
        <v>0</v>
      </c>
      <c r="L147" s="25"/>
      <c r="M147" s="25"/>
      <c r="N147" s="26">
        <f t="shared" si="17"/>
        <v>0</v>
      </c>
      <c r="O147" s="6"/>
      <c r="P147" s="6"/>
      <c r="Q147" s="20">
        <f t="shared" si="18"/>
        <v>0</v>
      </c>
      <c r="R147" s="25">
        <v>1.5</v>
      </c>
      <c r="S147" s="25">
        <v>680</v>
      </c>
      <c r="T147" s="26">
        <f t="shared" si="19"/>
        <v>453.33333333333331</v>
      </c>
      <c r="U147" s="25">
        <v>1512</v>
      </c>
      <c r="V147" s="23">
        <f t="shared" si="20"/>
        <v>0.44973544973544971</v>
      </c>
    </row>
    <row r="148" spans="2:22" x14ac:dyDescent="0.25">
      <c r="B148" s="3" t="s">
        <v>1140</v>
      </c>
      <c r="C148" s="6"/>
      <c r="D148" s="6"/>
      <c r="E148" s="20">
        <f t="shared" si="14"/>
        <v>0</v>
      </c>
      <c r="F148" s="25"/>
      <c r="G148" s="25"/>
      <c r="H148" s="26">
        <f t="shared" si="15"/>
        <v>0</v>
      </c>
      <c r="I148" s="6"/>
      <c r="J148" s="6"/>
      <c r="K148" s="20">
        <f t="shared" si="16"/>
        <v>0</v>
      </c>
      <c r="L148" s="25"/>
      <c r="M148" s="25"/>
      <c r="N148" s="26">
        <f t="shared" si="17"/>
        <v>0</v>
      </c>
      <c r="O148" s="6">
        <v>2.25</v>
      </c>
      <c r="P148" s="6">
        <v>641</v>
      </c>
      <c r="Q148" s="20">
        <f t="shared" si="18"/>
        <v>284.88888888888891</v>
      </c>
      <c r="R148" s="25">
        <v>2.25</v>
      </c>
      <c r="S148" s="25">
        <v>641</v>
      </c>
      <c r="T148" s="26">
        <f t="shared" si="19"/>
        <v>284.88888888888891</v>
      </c>
      <c r="U148" s="25">
        <v>1496</v>
      </c>
      <c r="V148" s="23">
        <f t="shared" si="20"/>
        <v>0.428475935828877</v>
      </c>
    </row>
    <row r="149" spans="2:22" x14ac:dyDescent="0.25">
      <c r="B149" s="3" t="s">
        <v>1141</v>
      </c>
      <c r="C149" s="6"/>
      <c r="D149" s="6"/>
      <c r="E149" s="20">
        <f t="shared" si="14"/>
        <v>0</v>
      </c>
      <c r="F149" s="25"/>
      <c r="G149" s="25"/>
      <c r="H149" s="26">
        <f t="shared" si="15"/>
        <v>0</v>
      </c>
      <c r="I149" s="6"/>
      <c r="J149" s="6"/>
      <c r="K149" s="20">
        <f t="shared" si="16"/>
        <v>0</v>
      </c>
      <c r="L149" s="25">
        <v>1</v>
      </c>
      <c r="M149" s="25">
        <v>618</v>
      </c>
      <c r="N149" s="26">
        <f t="shared" si="17"/>
        <v>618</v>
      </c>
      <c r="O149" s="6"/>
      <c r="P149" s="6"/>
      <c r="Q149" s="20">
        <f t="shared" si="18"/>
        <v>0</v>
      </c>
      <c r="R149" s="25">
        <v>1</v>
      </c>
      <c r="S149" s="25">
        <v>618</v>
      </c>
      <c r="T149" s="26">
        <f t="shared" si="19"/>
        <v>618</v>
      </c>
      <c r="U149" s="25">
        <v>1485</v>
      </c>
      <c r="V149" s="23">
        <f t="shared" si="20"/>
        <v>0.41616161616161618</v>
      </c>
    </row>
    <row r="150" spans="2:22" x14ac:dyDescent="0.25">
      <c r="B150" s="3" t="s">
        <v>1142</v>
      </c>
      <c r="C150" s="6">
        <v>2.25</v>
      </c>
      <c r="D150" s="6">
        <v>598</v>
      </c>
      <c r="E150" s="20">
        <f t="shared" si="14"/>
        <v>265.77777777777777</v>
      </c>
      <c r="F150" s="25"/>
      <c r="G150" s="25"/>
      <c r="H150" s="26">
        <f t="shared" si="15"/>
        <v>0</v>
      </c>
      <c r="I150" s="6"/>
      <c r="J150" s="6"/>
      <c r="K150" s="20">
        <f t="shared" si="16"/>
        <v>0</v>
      </c>
      <c r="L150" s="25"/>
      <c r="M150" s="25"/>
      <c r="N150" s="26">
        <f t="shared" si="17"/>
        <v>0</v>
      </c>
      <c r="O150" s="6"/>
      <c r="P150" s="6"/>
      <c r="Q150" s="20">
        <f t="shared" si="18"/>
        <v>0</v>
      </c>
      <c r="R150" s="25">
        <v>2.25</v>
      </c>
      <c r="S150" s="25">
        <v>598</v>
      </c>
      <c r="T150" s="26">
        <f t="shared" si="19"/>
        <v>265.77777777777777</v>
      </c>
      <c r="U150" s="25">
        <v>1392</v>
      </c>
      <c r="V150" s="23">
        <f t="shared" si="20"/>
        <v>0.4295977011494253</v>
      </c>
    </row>
    <row r="151" spans="2:22" x14ac:dyDescent="0.25">
      <c r="B151" s="3" t="s">
        <v>1143</v>
      </c>
      <c r="C151" s="6"/>
      <c r="D151" s="6"/>
      <c r="E151" s="20">
        <f t="shared" si="14"/>
        <v>0</v>
      </c>
      <c r="F151" s="25">
        <v>4.5</v>
      </c>
      <c r="G151" s="25">
        <v>567</v>
      </c>
      <c r="H151" s="26">
        <f t="shared" si="15"/>
        <v>126</v>
      </c>
      <c r="I151" s="6"/>
      <c r="J151" s="6"/>
      <c r="K151" s="20">
        <f t="shared" si="16"/>
        <v>0</v>
      </c>
      <c r="L151" s="25"/>
      <c r="M151" s="25"/>
      <c r="N151" s="26">
        <f t="shared" si="17"/>
        <v>0</v>
      </c>
      <c r="O151" s="6"/>
      <c r="P151" s="6"/>
      <c r="Q151" s="20">
        <f t="shared" si="18"/>
        <v>0</v>
      </c>
      <c r="R151" s="25">
        <v>4.5</v>
      </c>
      <c r="S151" s="25">
        <v>567</v>
      </c>
      <c r="T151" s="26">
        <f t="shared" si="19"/>
        <v>126</v>
      </c>
      <c r="U151" s="25">
        <v>1305</v>
      </c>
      <c r="V151" s="23">
        <f t="shared" si="20"/>
        <v>0.43448275862068964</v>
      </c>
    </row>
    <row r="152" spans="2:22" x14ac:dyDescent="0.25">
      <c r="B152" s="3" t="s">
        <v>1144</v>
      </c>
      <c r="C152" s="6"/>
      <c r="D152" s="6"/>
      <c r="E152" s="20">
        <f t="shared" si="14"/>
        <v>0</v>
      </c>
      <c r="F152" s="25"/>
      <c r="G152" s="25"/>
      <c r="H152" s="26">
        <f t="shared" si="15"/>
        <v>0</v>
      </c>
      <c r="I152" s="6"/>
      <c r="J152" s="6"/>
      <c r="K152" s="20">
        <f t="shared" si="16"/>
        <v>0</v>
      </c>
      <c r="L152" s="25">
        <v>4.5</v>
      </c>
      <c r="M152" s="25">
        <v>300</v>
      </c>
      <c r="N152" s="26">
        <f t="shared" si="17"/>
        <v>66.666666666666671</v>
      </c>
      <c r="O152" s="6">
        <v>3.75</v>
      </c>
      <c r="P152" s="6">
        <v>250</v>
      </c>
      <c r="Q152" s="20">
        <f t="shared" si="18"/>
        <v>66.666666666666671</v>
      </c>
      <c r="R152" s="25">
        <v>8.25</v>
      </c>
      <c r="S152" s="25">
        <v>550</v>
      </c>
      <c r="T152" s="26">
        <f t="shared" si="19"/>
        <v>66.666666666666671</v>
      </c>
      <c r="U152" s="25">
        <v>1287</v>
      </c>
      <c r="V152" s="23">
        <f t="shared" si="20"/>
        <v>0.42735042735042733</v>
      </c>
    </row>
    <row r="153" spans="2:22" x14ac:dyDescent="0.25">
      <c r="B153" s="3" t="s">
        <v>1145</v>
      </c>
      <c r="C153" s="6"/>
      <c r="D153" s="6"/>
      <c r="E153" s="20">
        <f t="shared" si="14"/>
        <v>0</v>
      </c>
      <c r="F153" s="25">
        <v>12.5</v>
      </c>
      <c r="G153" s="25">
        <v>529</v>
      </c>
      <c r="H153" s="26">
        <f t="shared" si="15"/>
        <v>42.32</v>
      </c>
      <c r="I153" s="6"/>
      <c r="J153" s="6"/>
      <c r="K153" s="20">
        <f t="shared" si="16"/>
        <v>0</v>
      </c>
      <c r="L153" s="25"/>
      <c r="M153" s="25"/>
      <c r="N153" s="26">
        <f t="shared" si="17"/>
        <v>0</v>
      </c>
      <c r="O153" s="6"/>
      <c r="P153" s="6"/>
      <c r="Q153" s="20">
        <f t="shared" si="18"/>
        <v>0</v>
      </c>
      <c r="R153" s="25">
        <v>12.5</v>
      </c>
      <c r="S153" s="25">
        <v>529</v>
      </c>
      <c r="T153" s="26">
        <f t="shared" si="19"/>
        <v>42.32</v>
      </c>
      <c r="U153" s="25">
        <v>1236</v>
      </c>
      <c r="V153" s="23">
        <f t="shared" si="20"/>
        <v>0.42799352750809061</v>
      </c>
    </row>
    <row r="154" spans="2:22" x14ac:dyDescent="0.25">
      <c r="B154" s="3" t="s">
        <v>1146</v>
      </c>
      <c r="C154" s="6"/>
      <c r="D154" s="6"/>
      <c r="E154" s="20">
        <f t="shared" si="14"/>
        <v>0</v>
      </c>
      <c r="F154" s="25"/>
      <c r="G154" s="25"/>
      <c r="H154" s="26">
        <f t="shared" si="15"/>
        <v>0</v>
      </c>
      <c r="I154" s="6"/>
      <c r="J154" s="6"/>
      <c r="K154" s="20">
        <f t="shared" si="16"/>
        <v>0</v>
      </c>
      <c r="L154" s="25"/>
      <c r="M154" s="25"/>
      <c r="N154" s="26">
        <f t="shared" si="17"/>
        <v>0</v>
      </c>
      <c r="O154" s="6">
        <v>1.45</v>
      </c>
      <c r="P154" s="6">
        <v>524</v>
      </c>
      <c r="Q154" s="20">
        <f t="shared" si="18"/>
        <v>361.37931034482762</v>
      </c>
      <c r="R154" s="25">
        <v>1.45</v>
      </c>
      <c r="S154" s="25">
        <v>524</v>
      </c>
      <c r="T154" s="26">
        <f t="shared" si="19"/>
        <v>361.37931034482762</v>
      </c>
      <c r="U154" s="25">
        <v>1236</v>
      </c>
      <c r="V154" s="23">
        <f t="shared" si="20"/>
        <v>0.42394822006472493</v>
      </c>
    </row>
    <row r="155" spans="2:22" x14ac:dyDescent="0.25">
      <c r="B155" s="3" t="s">
        <v>1147</v>
      </c>
      <c r="C155" s="6">
        <v>13.5</v>
      </c>
      <c r="D155" s="6">
        <v>518</v>
      </c>
      <c r="E155" s="20">
        <f t="shared" si="14"/>
        <v>38.370370370370374</v>
      </c>
      <c r="F155" s="25"/>
      <c r="G155" s="25"/>
      <c r="H155" s="26">
        <f t="shared" si="15"/>
        <v>0</v>
      </c>
      <c r="I155" s="6"/>
      <c r="J155" s="6"/>
      <c r="K155" s="20">
        <f t="shared" si="16"/>
        <v>0</v>
      </c>
      <c r="L155" s="25"/>
      <c r="M155" s="25"/>
      <c r="N155" s="26">
        <f t="shared" si="17"/>
        <v>0</v>
      </c>
      <c r="O155" s="6"/>
      <c r="P155" s="6"/>
      <c r="Q155" s="20">
        <f t="shared" si="18"/>
        <v>0</v>
      </c>
      <c r="R155" s="25">
        <v>13.5</v>
      </c>
      <c r="S155" s="25">
        <v>518</v>
      </c>
      <c r="T155" s="26">
        <f t="shared" si="19"/>
        <v>38.370370370370374</v>
      </c>
      <c r="U155" s="25">
        <v>1236</v>
      </c>
      <c r="V155" s="23">
        <f t="shared" si="20"/>
        <v>0.4190938511326861</v>
      </c>
    </row>
    <row r="156" spans="2:22" x14ac:dyDescent="0.25">
      <c r="B156" s="3" t="s">
        <v>1148</v>
      </c>
      <c r="C156" s="6">
        <v>14.25</v>
      </c>
      <c r="D156" s="6">
        <v>460</v>
      </c>
      <c r="E156" s="20">
        <f t="shared" si="14"/>
        <v>32.280701754385966</v>
      </c>
      <c r="F156" s="25"/>
      <c r="G156" s="25"/>
      <c r="H156" s="26">
        <f t="shared" si="15"/>
        <v>0</v>
      </c>
      <c r="I156" s="6"/>
      <c r="J156" s="6"/>
      <c r="K156" s="20">
        <f t="shared" si="16"/>
        <v>0</v>
      </c>
      <c r="L156" s="25"/>
      <c r="M156" s="25"/>
      <c r="N156" s="26">
        <f t="shared" si="17"/>
        <v>0</v>
      </c>
      <c r="O156" s="6"/>
      <c r="P156" s="6"/>
      <c r="Q156" s="20">
        <f t="shared" si="18"/>
        <v>0</v>
      </c>
      <c r="R156" s="25">
        <v>14.25</v>
      </c>
      <c r="S156" s="25">
        <v>460</v>
      </c>
      <c r="T156" s="26">
        <f t="shared" si="19"/>
        <v>32.280701754385966</v>
      </c>
      <c r="U156" s="25">
        <v>1120</v>
      </c>
      <c r="V156" s="23">
        <f t="shared" si="20"/>
        <v>0.4107142857142857</v>
      </c>
    </row>
    <row r="157" spans="2:22" x14ac:dyDescent="0.25">
      <c r="B157" s="3" t="s">
        <v>1149</v>
      </c>
      <c r="C157" s="6"/>
      <c r="D157" s="6"/>
      <c r="E157" s="20">
        <f t="shared" si="14"/>
        <v>0</v>
      </c>
      <c r="F157" s="25">
        <v>8.25</v>
      </c>
      <c r="G157" s="25">
        <v>453</v>
      </c>
      <c r="H157" s="26">
        <f t="shared" si="15"/>
        <v>54.909090909090907</v>
      </c>
      <c r="I157" s="6"/>
      <c r="J157" s="6"/>
      <c r="K157" s="20">
        <f t="shared" si="16"/>
        <v>0</v>
      </c>
      <c r="L157" s="25"/>
      <c r="M157" s="25"/>
      <c r="N157" s="26">
        <f t="shared" si="17"/>
        <v>0</v>
      </c>
      <c r="O157" s="6"/>
      <c r="P157" s="6"/>
      <c r="Q157" s="20">
        <f t="shared" si="18"/>
        <v>0</v>
      </c>
      <c r="R157" s="25">
        <v>8.25</v>
      </c>
      <c r="S157" s="25">
        <v>453</v>
      </c>
      <c r="T157" s="26">
        <f t="shared" si="19"/>
        <v>54.909090909090907</v>
      </c>
      <c r="U157" s="25">
        <v>1091</v>
      </c>
      <c r="V157" s="23">
        <f t="shared" si="20"/>
        <v>0.4152153987167736</v>
      </c>
    </row>
    <row r="158" spans="2:22" x14ac:dyDescent="0.25">
      <c r="B158" s="3" t="s">
        <v>1150</v>
      </c>
      <c r="C158" s="6"/>
      <c r="D158" s="6"/>
      <c r="E158" s="20">
        <f t="shared" si="14"/>
        <v>0</v>
      </c>
      <c r="F158" s="25"/>
      <c r="G158" s="25"/>
      <c r="H158" s="26">
        <f t="shared" si="15"/>
        <v>0</v>
      </c>
      <c r="I158" s="6">
        <v>0.01</v>
      </c>
      <c r="J158" s="6">
        <v>415</v>
      </c>
      <c r="K158" s="20">
        <f t="shared" si="16"/>
        <v>41500</v>
      </c>
      <c r="L158" s="25"/>
      <c r="M158" s="25"/>
      <c r="N158" s="26">
        <f t="shared" si="17"/>
        <v>0</v>
      </c>
      <c r="O158" s="6"/>
      <c r="P158" s="6"/>
      <c r="Q158" s="20">
        <f t="shared" si="18"/>
        <v>0</v>
      </c>
      <c r="R158" s="25">
        <v>0.01</v>
      </c>
      <c r="S158" s="25">
        <v>415</v>
      </c>
      <c r="T158" s="26">
        <f t="shared" si="19"/>
        <v>41500</v>
      </c>
      <c r="U158" s="25">
        <v>1091</v>
      </c>
      <c r="V158" s="23">
        <f t="shared" si="20"/>
        <v>0.38038496791934007</v>
      </c>
    </row>
    <row r="159" spans="2:22" x14ac:dyDescent="0.25">
      <c r="B159" s="3" t="s">
        <v>1151</v>
      </c>
      <c r="C159" s="6"/>
      <c r="D159" s="6"/>
      <c r="E159" s="20">
        <f t="shared" si="14"/>
        <v>0</v>
      </c>
      <c r="F159" s="25">
        <v>7.5</v>
      </c>
      <c r="G159" s="25">
        <v>400</v>
      </c>
      <c r="H159" s="26">
        <f t="shared" si="15"/>
        <v>53.333333333333336</v>
      </c>
      <c r="I159" s="6"/>
      <c r="J159" s="6"/>
      <c r="K159" s="20">
        <f t="shared" si="16"/>
        <v>0</v>
      </c>
      <c r="L159" s="25"/>
      <c r="M159" s="25"/>
      <c r="N159" s="26">
        <f t="shared" si="17"/>
        <v>0</v>
      </c>
      <c r="O159" s="6"/>
      <c r="P159" s="6"/>
      <c r="Q159" s="20">
        <f t="shared" si="18"/>
        <v>0</v>
      </c>
      <c r="R159" s="25">
        <v>7.5</v>
      </c>
      <c r="S159" s="25">
        <v>400</v>
      </c>
      <c r="T159" s="26">
        <f t="shared" si="19"/>
        <v>53.333333333333336</v>
      </c>
      <c r="U159" s="25">
        <v>1088</v>
      </c>
      <c r="V159" s="23">
        <f t="shared" si="20"/>
        <v>0.36764705882352944</v>
      </c>
    </row>
    <row r="160" spans="2:22" x14ac:dyDescent="0.25">
      <c r="B160" s="3" t="s">
        <v>1152</v>
      </c>
      <c r="C160" s="6"/>
      <c r="D160" s="6"/>
      <c r="E160" s="20">
        <f t="shared" si="14"/>
        <v>0</v>
      </c>
      <c r="F160" s="25">
        <v>2.25</v>
      </c>
      <c r="G160" s="25">
        <v>372</v>
      </c>
      <c r="H160" s="26">
        <f t="shared" si="15"/>
        <v>165.33333333333334</v>
      </c>
      <c r="I160" s="6"/>
      <c r="J160" s="6"/>
      <c r="K160" s="20">
        <f t="shared" si="16"/>
        <v>0</v>
      </c>
      <c r="L160" s="25"/>
      <c r="M160" s="25"/>
      <c r="N160" s="26">
        <f t="shared" si="17"/>
        <v>0</v>
      </c>
      <c r="O160" s="6"/>
      <c r="P160" s="6"/>
      <c r="Q160" s="20">
        <f t="shared" si="18"/>
        <v>0</v>
      </c>
      <c r="R160" s="25">
        <v>2.25</v>
      </c>
      <c r="S160" s="25">
        <v>372</v>
      </c>
      <c r="T160" s="26">
        <f t="shared" si="19"/>
        <v>165.33333333333334</v>
      </c>
      <c r="U160" s="25">
        <v>1053</v>
      </c>
      <c r="V160" s="23">
        <f t="shared" si="20"/>
        <v>0.35327635327635326</v>
      </c>
    </row>
    <row r="161" spans="2:22" x14ac:dyDescent="0.25">
      <c r="B161" s="3" t="s">
        <v>1153</v>
      </c>
      <c r="C161" s="6"/>
      <c r="D161" s="6"/>
      <c r="E161" s="20">
        <f t="shared" si="14"/>
        <v>0</v>
      </c>
      <c r="F161" s="25">
        <v>0.75</v>
      </c>
      <c r="G161" s="25">
        <v>372</v>
      </c>
      <c r="H161" s="26">
        <f t="shared" si="15"/>
        <v>496</v>
      </c>
      <c r="I161" s="6"/>
      <c r="J161" s="6"/>
      <c r="K161" s="20">
        <f t="shared" si="16"/>
        <v>0</v>
      </c>
      <c r="L161" s="25"/>
      <c r="M161" s="25"/>
      <c r="N161" s="26">
        <f t="shared" si="17"/>
        <v>0</v>
      </c>
      <c r="O161" s="6"/>
      <c r="P161" s="6"/>
      <c r="Q161" s="20">
        <f t="shared" si="18"/>
        <v>0</v>
      </c>
      <c r="R161" s="25">
        <v>0.75</v>
      </c>
      <c r="S161" s="25">
        <v>372</v>
      </c>
      <c r="T161" s="26">
        <f t="shared" si="19"/>
        <v>496</v>
      </c>
      <c r="U161" s="25">
        <v>1045</v>
      </c>
      <c r="V161" s="23">
        <f t="shared" si="20"/>
        <v>0.35598086124401912</v>
      </c>
    </row>
    <row r="162" spans="2:22" x14ac:dyDescent="0.25">
      <c r="B162" s="3" t="s">
        <v>1154</v>
      </c>
      <c r="C162" s="6">
        <v>0.66</v>
      </c>
      <c r="D162" s="6">
        <v>357</v>
      </c>
      <c r="E162" s="20">
        <f t="shared" si="14"/>
        <v>540.90909090909088</v>
      </c>
      <c r="F162" s="25"/>
      <c r="G162" s="25"/>
      <c r="H162" s="26">
        <f t="shared" si="15"/>
        <v>0</v>
      </c>
      <c r="I162" s="6"/>
      <c r="J162" s="6"/>
      <c r="K162" s="20">
        <f t="shared" si="16"/>
        <v>0</v>
      </c>
      <c r="L162" s="25"/>
      <c r="M162" s="25"/>
      <c r="N162" s="26">
        <f t="shared" si="17"/>
        <v>0</v>
      </c>
      <c r="O162" s="6"/>
      <c r="P162" s="6"/>
      <c r="Q162" s="20">
        <f t="shared" si="18"/>
        <v>0</v>
      </c>
      <c r="R162" s="25">
        <v>0.66</v>
      </c>
      <c r="S162" s="25">
        <v>357</v>
      </c>
      <c r="T162" s="26">
        <f t="shared" si="19"/>
        <v>540.90909090909088</v>
      </c>
      <c r="U162" s="25">
        <v>1017</v>
      </c>
      <c r="V162" s="23">
        <f t="shared" si="20"/>
        <v>0.35103244837758113</v>
      </c>
    </row>
    <row r="163" spans="2:22" x14ac:dyDescent="0.25">
      <c r="B163" s="3" t="s">
        <v>1155</v>
      </c>
      <c r="C163" s="6"/>
      <c r="D163" s="6"/>
      <c r="E163" s="20">
        <f t="shared" si="14"/>
        <v>0</v>
      </c>
      <c r="F163" s="25">
        <v>1.5</v>
      </c>
      <c r="G163" s="25">
        <v>287</v>
      </c>
      <c r="H163" s="26">
        <f t="shared" si="15"/>
        <v>191.33333333333334</v>
      </c>
      <c r="I163" s="6"/>
      <c r="J163" s="6"/>
      <c r="K163" s="20">
        <f t="shared" si="16"/>
        <v>0</v>
      </c>
      <c r="L163" s="25"/>
      <c r="M163" s="25"/>
      <c r="N163" s="26">
        <f t="shared" si="17"/>
        <v>0</v>
      </c>
      <c r="O163" s="6"/>
      <c r="P163" s="6"/>
      <c r="Q163" s="20">
        <f t="shared" si="18"/>
        <v>0</v>
      </c>
      <c r="R163" s="25">
        <v>1.5</v>
      </c>
      <c r="S163" s="25">
        <v>287</v>
      </c>
      <c r="T163" s="26">
        <f t="shared" si="19"/>
        <v>191.33333333333334</v>
      </c>
      <c r="U163" s="25">
        <v>993</v>
      </c>
      <c r="V163" s="23">
        <f t="shared" si="20"/>
        <v>0.28902316213494461</v>
      </c>
    </row>
    <row r="164" spans="2:22" x14ac:dyDescent="0.25">
      <c r="B164" s="3" t="s">
        <v>1156</v>
      </c>
      <c r="C164" s="6"/>
      <c r="D164" s="6"/>
      <c r="E164" s="20">
        <f t="shared" si="14"/>
        <v>0</v>
      </c>
      <c r="F164" s="25">
        <v>0.4</v>
      </c>
      <c r="G164" s="25">
        <v>259</v>
      </c>
      <c r="H164" s="26">
        <f t="shared" si="15"/>
        <v>647.5</v>
      </c>
      <c r="I164" s="6"/>
      <c r="J164" s="6"/>
      <c r="K164" s="20">
        <f t="shared" si="16"/>
        <v>0</v>
      </c>
      <c r="L164" s="25"/>
      <c r="M164" s="25"/>
      <c r="N164" s="26">
        <f t="shared" si="17"/>
        <v>0</v>
      </c>
      <c r="O164" s="6"/>
      <c r="P164" s="6"/>
      <c r="Q164" s="20">
        <f t="shared" si="18"/>
        <v>0</v>
      </c>
      <c r="R164" s="25">
        <v>0.4</v>
      </c>
      <c r="S164" s="25">
        <v>259</v>
      </c>
      <c r="T164" s="26">
        <f t="shared" si="19"/>
        <v>647.5</v>
      </c>
      <c r="U164" s="25">
        <v>990</v>
      </c>
      <c r="V164" s="23">
        <f t="shared" si="20"/>
        <v>0.26161616161616164</v>
      </c>
    </row>
    <row r="165" spans="2:22" x14ac:dyDescent="0.25">
      <c r="B165" s="3" t="s">
        <v>1157</v>
      </c>
      <c r="C165" s="6">
        <v>9</v>
      </c>
      <c r="D165" s="6">
        <v>238</v>
      </c>
      <c r="E165" s="20">
        <f t="shared" si="14"/>
        <v>26.444444444444443</v>
      </c>
      <c r="F165" s="25"/>
      <c r="G165" s="25"/>
      <c r="H165" s="26">
        <f t="shared" si="15"/>
        <v>0</v>
      </c>
      <c r="I165" s="6"/>
      <c r="J165" s="6"/>
      <c r="K165" s="20">
        <f t="shared" si="16"/>
        <v>0</v>
      </c>
      <c r="L165" s="25"/>
      <c r="M165" s="25"/>
      <c r="N165" s="26">
        <f t="shared" si="17"/>
        <v>0</v>
      </c>
      <c r="O165" s="6"/>
      <c r="P165" s="6"/>
      <c r="Q165" s="20">
        <f t="shared" si="18"/>
        <v>0</v>
      </c>
      <c r="R165" s="25">
        <v>9</v>
      </c>
      <c r="S165" s="25">
        <v>238</v>
      </c>
      <c r="T165" s="26">
        <f t="shared" si="19"/>
        <v>26.444444444444443</v>
      </c>
      <c r="U165" s="25">
        <v>988</v>
      </c>
      <c r="V165" s="23">
        <f t="shared" si="20"/>
        <v>0.24089068825910931</v>
      </c>
    </row>
    <row r="166" spans="2:22" x14ac:dyDescent="0.25">
      <c r="B166" s="3" t="s">
        <v>1158</v>
      </c>
      <c r="C166" s="6"/>
      <c r="D166" s="6"/>
      <c r="E166" s="20">
        <f t="shared" si="14"/>
        <v>0</v>
      </c>
      <c r="F166" s="25"/>
      <c r="G166" s="25"/>
      <c r="H166" s="26">
        <f t="shared" si="15"/>
        <v>0</v>
      </c>
      <c r="I166" s="6">
        <v>2.8</v>
      </c>
      <c r="J166" s="6">
        <v>216</v>
      </c>
      <c r="K166" s="20">
        <f t="shared" si="16"/>
        <v>77.142857142857153</v>
      </c>
      <c r="L166" s="25"/>
      <c r="M166" s="25"/>
      <c r="N166" s="26">
        <f t="shared" si="17"/>
        <v>0</v>
      </c>
      <c r="O166" s="6"/>
      <c r="P166" s="6"/>
      <c r="Q166" s="20">
        <f t="shared" si="18"/>
        <v>0</v>
      </c>
      <c r="R166" s="25">
        <v>2.8</v>
      </c>
      <c r="S166" s="25">
        <v>216</v>
      </c>
      <c r="T166" s="26">
        <f t="shared" si="19"/>
        <v>77.142857142857153</v>
      </c>
      <c r="U166" s="25">
        <v>960</v>
      </c>
      <c r="V166" s="23">
        <f t="shared" si="20"/>
        <v>0.22500000000000001</v>
      </c>
    </row>
    <row r="167" spans="2:22" x14ac:dyDescent="0.25">
      <c r="B167" s="3" t="s">
        <v>1159</v>
      </c>
      <c r="C167" s="6"/>
      <c r="D167" s="6"/>
      <c r="E167" s="20">
        <f t="shared" si="14"/>
        <v>0</v>
      </c>
      <c r="F167" s="25">
        <v>3</v>
      </c>
      <c r="G167" s="25">
        <v>208</v>
      </c>
      <c r="H167" s="26">
        <f t="shared" si="15"/>
        <v>69.333333333333329</v>
      </c>
      <c r="I167" s="6"/>
      <c r="J167" s="6"/>
      <c r="K167" s="20">
        <f t="shared" si="16"/>
        <v>0</v>
      </c>
      <c r="L167" s="25"/>
      <c r="M167" s="25"/>
      <c r="N167" s="26">
        <f t="shared" si="17"/>
        <v>0</v>
      </c>
      <c r="O167" s="6"/>
      <c r="P167" s="6"/>
      <c r="Q167" s="20">
        <f t="shared" si="18"/>
        <v>0</v>
      </c>
      <c r="R167" s="25">
        <v>3</v>
      </c>
      <c r="S167" s="25">
        <v>208</v>
      </c>
      <c r="T167" s="26">
        <f t="shared" si="19"/>
        <v>69.333333333333329</v>
      </c>
      <c r="U167" s="25">
        <v>924</v>
      </c>
      <c r="V167" s="23">
        <f t="shared" si="20"/>
        <v>0.22510822510822512</v>
      </c>
    </row>
    <row r="168" spans="2:22" x14ac:dyDescent="0.25">
      <c r="B168" s="3" t="s">
        <v>1160</v>
      </c>
      <c r="C168" s="6">
        <v>0.75</v>
      </c>
      <c r="D168" s="6">
        <v>196</v>
      </c>
      <c r="E168" s="20">
        <f t="shared" si="14"/>
        <v>261.33333333333331</v>
      </c>
      <c r="F168" s="25"/>
      <c r="G168" s="25"/>
      <c r="H168" s="26">
        <f t="shared" si="15"/>
        <v>0</v>
      </c>
      <c r="I168" s="6"/>
      <c r="J168" s="6"/>
      <c r="K168" s="20">
        <f t="shared" si="16"/>
        <v>0</v>
      </c>
      <c r="L168" s="25"/>
      <c r="M168" s="25"/>
      <c r="N168" s="26">
        <f t="shared" si="17"/>
        <v>0</v>
      </c>
      <c r="O168" s="6"/>
      <c r="P168" s="6"/>
      <c r="Q168" s="20">
        <f t="shared" si="18"/>
        <v>0</v>
      </c>
      <c r="R168" s="25">
        <v>0.75</v>
      </c>
      <c r="S168" s="25">
        <v>196</v>
      </c>
      <c r="T168" s="26">
        <f t="shared" si="19"/>
        <v>261.33333333333331</v>
      </c>
      <c r="U168" s="25">
        <v>920</v>
      </c>
      <c r="V168" s="23">
        <f t="shared" si="20"/>
        <v>0.21304347826086956</v>
      </c>
    </row>
    <row r="169" spans="2:22" x14ac:dyDescent="0.25">
      <c r="B169" s="3" t="s">
        <v>1161</v>
      </c>
      <c r="C169" s="6"/>
      <c r="D169" s="6"/>
      <c r="E169" s="20">
        <f t="shared" si="14"/>
        <v>0</v>
      </c>
      <c r="F169" s="25"/>
      <c r="G169" s="25"/>
      <c r="H169" s="26">
        <f t="shared" si="15"/>
        <v>0</v>
      </c>
      <c r="I169" s="6">
        <v>1.5</v>
      </c>
      <c r="J169" s="6">
        <v>191</v>
      </c>
      <c r="K169" s="20">
        <f t="shared" si="16"/>
        <v>127.33333333333333</v>
      </c>
      <c r="L169" s="25"/>
      <c r="M169" s="25"/>
      <c r="N169" s="26">
        <f t="shared" si="17"/>
        <v>0</v>
      </c>
      <c r="O169" s="6"/>
      <c r="P169" s="6"/>
      <c r="Q169" s="20">
        <f t="shared" si="18"/>
        <v>0</v>
      </c>
      <c r="R169" s="25">
        <v>1.5</v>
      </c>
      <c r="S169" s="25">
        <v>191</v>
      </c>
      <c r="T169" s="26">
        <f t="shared" si="19"/>
        <v>127.33333333333333</v>
      </c>
      <c r="U169" s="25">
        <v>808</v>
      </c>
      <c r="V169" s="23">
        <f t="shared" si="20"/>
        <v>0.23638613861386137</v>
      </c>
    </row>
    <row r="170" spans="2:22" x14ac:dyDescent="0.25">
      <c r="B170" s="3" t="s">
        <v>1162</v>
      </c>
      <c r="C170" s="6">
        <v>18</v>
      </c>
      <c r="D170" s="6">
        <v>188</v>
      </c>
      <c r="E170" s="20">
        <f t="shared" si="14"/>
        <v>10.444444444444445</v>
      </c>
      <c r="F170" s="25"/>
      <c r="G170" s="25"/>
      <c r="H170" s="26">
        <f t="shared" si="15"/>
        <v>0</v>
      </c>
      <c r="I170" s="6"/>
      <c r="J170" s="6"/>
      <c r="K170" s="20">
        <f t="shared" si="16"/>
        <v>0</v>
      </c>
      <c r="L170" s="25"/>
      <c r="M170" s="25"/>
      <c r="N170" s="26">
        <f t="shared" si="17"/>
        <v>0</v>
      </c>
      <c r="O170" s="6"/>
      <c r="P170" s="6"/>
      <c r="Q170" s="20">
        <f t="shared" si="18"/>
        <v>0</v>
      </c>
      <c r="R170" s="25">
        <v>18</v>
      </c>
      <c r="S170" s="25">
        <v>188</v>
      </c>
      <c r="T170" s="26">
        <f t="shared" si="19"/>
        <v>10.444444444444445</v>
      </c>
      <c r="U170" s="25">
        <v>717</v>
      </c>
      <c r="V170" s="23">
        <f t="shared" si="20"/>
        <v>0.26220362622036264</v>
      </c>
    </row>
    <row r="171" spans="2:22" x14ac:dyDescent="0.25">
      <c r="B171" s="3" t="s">
        <v>1163</v>
      </c>
      <c r="C171" s="6">
        <v>0.75</v>
      </c>
      <c r="D171" s="6">
        <v>136</v>
      </c>
      <c r="E171" s="20">
        <f t="shared" si="14"/>
        <v>181.33333333333334</v>
      </c>
      <c r="F171" s="25"/>
      <c r="G171" s="25"/>
      <c r="H171" s="26">
        <f t="shared" si="15"/>
        <v>0</v>
      </c>
      <c r="I171" s="6"/>
      <c r="J171" s="6"/>
      <c r="K171" s="20">
        <f t="shared" si="16"/>
        <v>0</v>
      </c>
      <c r="L171" s="25"/>
      <c r="M171" s="25"/>
      <c r="N171" s="26">
        <f t="shared" si="17"/>
        <v>0</v>
      </c>
      <c r="O171" s="6"/>
      <c r="P171" s="6"/>
      <c r="Q171" s="20">
        <f t="shared" si="18"/>
        <v>0</v>
      </c>
      <c r="R171" s="25">
        <v>0.75</v>
      </c>
      <c r="S171" s="25">
        <v>136</v>
      </c>
      <c r="T171" s="26">
        <f t="shared" si="19"/>
        <v>181.33333333333334</v>
      </c>
      <c r="U171" s="25">
        <v>705</v>
      </c>
      <c r="V171" s="23">
        <f t="shared" si="20"/>
        <v>0.19290780141843972</v>
      </c>
    </row>
    <row r="172" spans="2:22" x14ac:dyDescent="0.25">
      <c r="B172" s="3" t="s">
        <v>1164</v>
      </c>
      <c r="C172" s="6"/>
      <c r="D172" s="6"/>
      <c r="E172" s="20">
        <f t="shared" si="14"/>
        <v>0</v>
      </c>
      <c r="F172" s="25">
        <v>1</v>
      </c>
      <c r="G172" s="25">
        <v>124</v>
      </c>
      <c r="H172" s="26">
        <f t="shared" si="15"/>
        <v>124</v>
      </c>
      <c r="I172" s="6"/>
      <c r="J172" s="6"/>
      <c r="K172" s="20">
        <f t="shared" si="16"/>
        <v>0</v>
      </c>
      <c r="L172" s="25"/>
      <c r="M172" s="25"/>
      <c r="N172" s="26">
        <f t="shared" si="17"/>
        <v>0</v>
      </c>
      <c r="O172" s="6"/>
      <c r="P172" s="6"/>
      <c r="Q172" s="20">
        <f t="shared" si="18"/>
        <v>0</v>
      </c>
      <c r="R172" s="25">
        <v>1</v>
      </c>
      <c r="S172" s="25">
        <v>124</v>
      </c>
      <c r="T172" s="26">
        <f t="shared" si="19"/>
        <v>124</v>
      </c>
      <c r="U172" s="25">
        <v>696</v>
      </c>
      <c r="V172" s="23">
        <f t="shared" si="20"/>
        <v>0.17816091954022989</v>
      </c>
    </row>
    <row r="173" spans="2:22" x14ac:dyDescent="0.25">
      <c r="B173" s="3" t="s">
        <v>1165</v>
      </c>
      <c r="C173" s="6"/>
      <c r="D173" s="6"/>
      <c r="E173" s="20">
        <f t="shared" si="14"/>
        <v>0</v>
      </c>
      <c r="F173" s="25">
        <v>0.75</v>
      </c>
      <c r="G173" s="25">
        <v>121</v>
      </c>
      <c r="H173" s="26">
        <f t="shared" si="15"/>
        <v>161.33333333333334</v>
      </c>
      <c r="I173" s="6"/>
      <c r="J173" s="6"/>
      <c r="K173" s="20">
        <f t="shared" si="16"/>
        <v>0</v>
      </c>
      <c r="L173" s="25"/>
      <c r="M173" s="25"/>
      <c r="N173" s="26">
        <f t="shared" si="17"/>
        <v>0</v>
      </c>
      <c r="O173" s="6"/>
      <c r="P173" s="6"/>
      <c r="Q173" s="20">
        <f t="shared" si="18"/>
        <v>0</v>
      </c>
      <c r="R173" s="25">
        <v>0.75</v>
      </c>
      <c r="S173" s="25">
        <v>121</v>
      </c>
      <c r="T173" s="26">
        <f t="shared" si="19"/>
        <v>161.33333333333334</v>
      </c>
      <c r="U173" s="25">
        <v>680</v>
      </c>
      <c r="V173" s="23">
        <f t="shared" si="20"/>
        <v>0.17794117647058824</v>
      </c>
    </row>
    <row r="174" spans="2:22" x14ac:dyDescent="0.25">
      <c r="B174" s="3" t="s">
        <v>1166</v>
      </c>
      <c r="C174" s="6"/>
      <c r="D174" s="6"/>
      <c r="E174" s="20">
        <f t="shared" si="14"/>
        <v>0</v>
      </c>
      <c r="F174" s="25"/>
      <c r="G174" s="25"/>
      <c r="H174" s="26">
        <f t="shared" si="15"/>
        <v>0</v>
      </c>
      <c r="I174" s="6">
        <v>9</v>
      </c>
      <c r="J174" s="6">
        <v>118</v>
      </c>
      <c r="K174" s="20">
        <f t="shared" si="16"/>
        <v>13.111111111111111</v>
      </c>
      <c r="L174" s="25"/>
      <c r="M174" s="25"/>
      <c r="N174" s="26">
        <f t="shared" si="17"/>
        <v>0</v>
      </c>
      <c r="O174" s="6"/>
      <c r="P174" s="6"/>
      <c r="Q174" s="20">
        <f t="shared" si="18"/>
        <v>0</v>
      </c>
      <c r="R174" s="25">
        <v>9</v>
      </c>
      <c r="S174" s="25">
        <v>118</v>
      </c>
      <c r="T174" s="26">
        <f t="shared" si="19"/>
        <v>13.111111111111111</v>
      </c>
      <c r="U174" s="25">
        <v>680</v>
      </c>
      <c r="V174" s="23">
        <f t="shared" si="20"/>
        <v>0.17352941176470588</v>
      </c>
    </row>
    <row r="175" spans="2:22" x14ac:dyDescent="0.25">
      <c r="B175" s="3" t="s">
        <v>1167</v>
      </c>
      <c r="C175" s="6"/>
      <c r="D175" s="6"/>
      <c r="E175" s="20">
        <f t="shared" si="14"/>
        <v>0</v>
      </c>
      <c r="F175" s="25"/>
      <c r="G175" s="25"/>
      <c r="H175" s="26">
        <f t="shared" si="15"/>
        <v>0</v>
      </c>
      <c r="I175" s="6"/>
      <c r="J175" s="6"/>
      <c r="K175" s="20">
        <f t="shared" si="16"/>
        <v>0</v>
      </c>
      <c r="L175" s="25">
        <v>2.25</v>
      </c>
      <c r="M175" s="25">
        <v>117</v>
      </c>
      <c r="N175" s="26">
        <f t="shared" si="17"/>
        <v>52</v>
      </c>
      <c r="O175" s="6"/>
      <c r="P175" s="6"/>
      <c r="Q175" s="20">
        <f t="shared" si="18"/>
        <v>0</v>
      </c>
      <c r="R175" s="25">
        <v>2.25</v>
      </c>
      <c r="S175" s="25">
        <v>117</v>
      </c>
      <c r="T175" s="26">
        <f t="shared" si="19"/>
        <v>52</v>
      </c>
      <c r="U175" s="25">
        <v>663</v>
      </c>
      <c r="V175" s="23">
        <f t="shared" si="20"/>
        <v>0.17647058823529413</v>
      </c>
    </row>
    <row r="176" spans="2:22" x14ac:dyDescent="0.25">
      <c r="B176" s="3" t="s">
        <v>1168</v>
      </c>
      <c r="C176" s="6"/>
      <c r="D176" s="6"/>
      <c r="E176" s="20">
        <f t="shared" si="14"/>
        <v>0</v>
      </c>
      <c r="F176" s="25">
        <v>3</v>
      </c>
      <c r="G176" s="25">
        <v>84</v>
      </c>
      <c r="H176" s="26">
        <f t="shared" si="15"/>
        <v>28</v>
      </c>
      <c r="I176" s="6"/>
      <c r="J176" s="6"/>
      <c r="K176" s="20">
        <f t="shared" si="16"/>
        <v>0</v>
      </c>
      <c r="L176" s="25"/>
      <c r="M176" s="25"/>
      <c r="N176" s="26">
        <f t="shared" si="17"/>
        <v>0</v>
      </c>
      <c r="O176" s="6"/>
      <c r="P176" s="6"/>
      <c r="Q176" s="20">
        <f t="shared" si="18"/>
        <v>0</v>
      </c>
      <c r="R176" s="25">
        <v>3</v>
      </c>
      <c r="S176" s="25">
        <v>84</v>
      </c>
      <c r="T176" s="26">
        <f t="shared" si="19"/>
        <v>28</v>
      </c>
      <c r="U176" s="25">
        <v>641</v>
      </c>
      <c r="V176" s="23">
        <f t="shared" si="20"/>
        <v>0.13104524180967239</v>
      </c>
    </row>
    <row r="177" spans="2:22" x14ac:dyDescent="0.25">
      <c r="B177" s="3" t="s">
        <v>1169</v>
      </c>
      <c r="C177" s="6">
        <v>0.75</v>
      </c>
      <c r="D177" s="6">
        <v>41</v>
      </c>
      <c r="E177" s="20">
        <f t="shared" si="14"/>
        <v>54.666666666666664</v>
      </c>
      <c r="F177" s="25"/>
      <c r="G177" s="25"/>
      <c r="H177" s="26">
        <f t="shared" si="15"/>
        <v>0</v>
      </c>
      <c r="I177" s="6"/>
      <c r="J177" s="6"/>
      <c r="K177" s="20">
        <f t="shared" si="16"/>
        <v>0</v>
      </c>
      <c r="L177" s="25"/>
      <c r="M177" s="25"/>
      <c r="N177" s="26">
        <f t="shared" si="17"/>
        <v>0</v>
      </c>
      <c r="O177" s="6"/>
      <c r="P177" s="6"/>
      <c r="Q177" s="20">
        <f t="shared" si="18"/>
        <v>0</v>
      </c>
      <c r="R177" s="25">
        <v>0.75</v>
      </c>
      <c r="S177" s="25">
        <v>41</v>
      </c>
      <c r="T177" s="26">
        <f t="shared" si="19"/>
        <v>54.666666666666664</v>
      </c>
      <c r="U177" s="25">
        <v>618</v>
      </c>
      <c r="V177" s="23">
        <f t="shared" si="20"/>
        <v>6.6343042071197414E-2</v>
      </c>
    </row>
    <row r="178" spans="2:22" x14ac:dyDescent="0.25">
      <c r="B178" s="3" t="s">
        <v>1170</v>
      </c>
      <c r="C178" s="6"/>
      <c r="D178" s="6"/>
      <c r="E178" s="20">
        <f t="shared" si="14"/>
        <v>0</v>
      </c>
      <c r="F178" s="25"/>
      <c r="G178" s="25"/>
      <c r="H178" s="26">
        <f t="shared" si="15"/>
        <v>0</v>
      </c>
      <c r="I178" s="6"/>
      <c r="J178" s="6"/>
      <c r="K178" s="20">
        <f t="shared" si="16"/>
        <v>0</v>
      </c>
      <c r="L178" s="25">
        <v>0.75</v>
      </c>
      <c r="M178" s="25">
        <v>20</v>
      </c>
      <c r="N178" s="26">
        <f t="shared" si="17"/>
        <v>26.666666666666668</v>
      </c>
      <c r="O178" s="6"/>
      <c r="P178" s="6"/>
      <c r="Q178" s="20">
        <f t="shared" si="18"/>
        <v>0</v>
      </c>
      <c r="R178" s="25">
        <v>0.75</v>
      </c>
      <c r="S178" s="25">
        <v>20</v>
      </c>
      <c r="T178" s="26">
        <f t="shared" si="19"/>
        <v>26.666666666666668</v>
      </c>
      <c r="U178" s="25">
        <v>598</v>
      </c>
      <c r="V178" s="23">
        <f t="shared" si="20"/>
        <v>3.3444816053511704E-2</v>
      </c>
    </row>
    <row r="179" spans="2:22" x14ac:dyDescent="0.25">
      <c r="B179" s="3" t="s">
        <v>1171</v>
      </c>
      <c r="C179" s="6">
        <v>0.75</v>
      </c>
      <c r="D179" s="6">
        <v>17</v>
      </c>
      <c r="E179" s="20">
        <f t="shared" si="14"/>
        <v>22.666666666666668</v>
      </c>
      <c r="F179" s="25"/>
      <c r="G179" s="25"/>
      <c r="H179" s="26">
        <f t="shared" si="15"/>
        <v>0</v>
      </c>
      <c r="I179" s="6"/>
      <c r="J179" s="6"/>
      <c r="K179" s="20">
        <f t="shared" si="16"/>
        <v>0</v>
      </c>
      <c r="L179" s="25"/>
      <c r="M179" s="25"/>
      <c r="N179" s="26">
        <f t="shared" si="17"/>
        <v>0</v>
      </c>
      <c r="O179" s="6"/>
      <c r="P179" s="6"/>
      <c r="Q179" s="20">
        <f t="shared" si="18"/>
        <v>0</v>
      </c>
      <c r="R179" s="25">
        <v>0.75</v>
      </c>
      <c r="S179" s="25">
        <v>17</v>
      </c>
      <c r="T179" s="26">
        <f t="shared" si="19"/>
        <v>22.666666666666668</v>
      </c>
      <c r="U179" s="25">
        <v>567</v>
      </c>
      <c r="V179" s="23">
        <f t="shared" si="20"/>
        <v>2.9982363315696647E-2</v>
      </c>
    </row>
    <row r="180" spans="2:22" x14ac:dyDescent="0.25">
      <c r="B180" s="3" t="s">
        <v>1172</v>
      </c>
      <c r="C180" s="6"/>
      <c r="D180" s="6"/>
      <c r="E180" s="20">
        <f t="shared" si="14"/>
        <v>0</v>
      </c>
      <c r="F180" s="25">
        <v>4.5</v>
      </c>
      <c r="G180" s="25">
        <v>2</v>
      </c>
      <c r="H180" s="26">
        <f t="shared" si="15"/>
        <v>0.44444444444444442</v>
      </c>
      <c r="I180" s="6"/>
      <c r="J180" s="6"/>
      <c r="K180" s="20">
        <f t="shared" si="16"/>
        <v>0</v>
      </c>
      <c r="L180" s="25"/>
      <c r="M180" s="25"/>
      <c r="N180" s="26">
        <f t="shared" si="17"/>
        <v>0</v>
      </c>
      <c r="O180" s="6"/>
      <c r="P180" s="6"/>
      <c r="Q180" s="20">
        <f t="shared" si="18"/>
        <v>0</v>
      </c>
      <c r="R180" s="25">
        <v>4.5</v>
      </c>
      <c r="S180" s="25">
        <v>2</v>
      </c>
      <c r="T180" s="26">
        <f t="shared" si="19"/>
        <v>0.44444444444444442</v>
      </c>
      <c r="U180" s="25">
        <v>537</v>
      </c>
      <c r="V180" s="23">
        <f t="shared" si="20"/>
        <v>3.7243947858472998E-3</v>
      </c>
    </row>
    <row r="181" spans="2:22" x14ac:dyDescent="0.25">
      <c r="B181" s="3" t="s">
        <v>1173</v>
      </c>
      <c r="C181" s="6"/>
      <c r="D181" s="6"/>
      <c r="E181" s="20">
        <f t="shared" si="14"/>
        <v>0</v>
      </c>
      <c r="F181" s="25"/>
      <c r="G181" s="25"/>
      <c r="H181" s="26">
        <f t="shared" si="15"/>
        <v>0</v>
      </c>
      <c r="I181" s="6"/>
      <c r="J181" s="6"/>
      <c r="K181" s="20">
        <f t="shared" si="16"/>
        <v>0</v>
      </c>
      <c r="L181" s="25"/>
      <c r="M181" s="25"/>
      <c r="N181" s="26">
        <f t="shared" si="17"/>
        <v>0</v>
      </c>
      <c r="O181" s="6"/>
      <c r="P181" s="6"/>
      <c r="Q181" s="20">
        <f t="shared" si="18"/>
        <v>0</v>
      </c>
      <c r="R181" s="25"/>
      <c r="S181" s="25"/>
      <c r="T181" s="26">
        <f t="shared" si="19"/>
        <v>0</v>
      </c>
      <c r="U181" s="25">
        <v>529</v>
      </c>
      <c r="V181" s="23">
        <f t="shared" si="20"/>
        <v>0</v>
      </c>
    </row>
    <row r="182" spans="2:22" x14ac:dyDescent="0.25">
      <c r="B182" s="3" t="s">
        <v>1174</v>
      </c>
      <c r="C182" s="6"/>
      <c r="D182" s="6"/>
      <c r="E182" s="20">
        <f t="shared" si="14"/>
        <v>0</v>
      </c>
      <c r="F182" s="25"/>
      <c r="G182" s="25"/>
      <c r="H182" s="26">
        <f t="shared" si="15"/>
        <v>0</v>
      </c>
      <c r="I182" s="6"/>
      <c r="J182" s="6"/>
      <c r="K182" s="20">
        <f t="shared" si="16"/>
        <v>0</v>
      </c>
      <c r="L182" s="25"/>
      <c r="M182" s="25"/>
      <c r="N182" s="26">
        <f t="shared" si="17"/>
        <v>0</v>
      </c>
      <c r="O182" s="6"/>
      <c r="P182" s="6"/>
      <c r="Q182" s="20">
        <f t="shared" si="18"/>
        <v>0</v>
      </c>
      <c r="R182" s="25"/>
      <c r="S182" s="25"/>
      <c r="T182" s="26">
        <f t="shared" si="19"/>
        <v>0</v>
      </c>
      <c r="U182" s="25">
        <v>524</v>
      </c>
      <c r="V182" s="23">
        <f t="shared" si="20"/>
        <v>0</v>
      </c>
    </row>
    <row r="183" spans="2:22" x14ac:dyDescent="0.25">
      <c r="B183" s="3" t="s">
        <v>1175</v>
      </c>
      <c r="C183" s="6"/>
      <c r="D183" s="6"/>
      <c r="E183" s="20">
        <f t="shared" si="14"/>
        <v>0</v>
      </c>
      <c r="F183" s="25"/>
      <c r="G183" s="25"/>
      <c r="H183" s="26">
        <f t="shared" si="15"/>
        <v>0</v>
      </c>
      <c r="I183" s="6"/>
      <c r="J183" s="6"/>
      <c r="K183" s="20">
        <f t="shared" si="16"/>
        <v>0</v>
      </c>
      <c r="L183" s="25"/>
      <c r="M183" s="25"/>
      <c r="N183" s="26">
        <f t="shared" si="17"/>
        <v>0</v>
      </c>
      <c r="O183" s="6"/>
      <c r="P183" s="6"/>
      <c r="Q183" s="20">
        <f t="shared" si="18"/>
        <v>0</v>
      </c>
      <c r="R183" s="25"/>
      <c r="S183" s="25"/>
      <c r="T183" s="26">
        <f t="shared" si="19"/>
        <v>0</v>
      </c>
      <c r="U183" s="25">
        <v>518</v>
      </c>
      <c r="V183" s="23">
        <f t="shared" si="20"/>
        <v>0</v>
      </c>
    </row>
    <row r="184" spans="2:22" x14ac:dyDescent="0.25">
      <c r="B184" s="3" t="s">
        <v>1176</v>
      </c>
      <c r="C184" s="6"/>
      <c r="D184" s="6"/>
      <c r="E184" s="20">
        <f t="shared" si="14"/>
        <v>0</v>
      </c>
      <c r="F184" s="25"/>
      <c r="G184" s="25"/>
      <c r="H184" s="26">
        <f t="shared" si="15"/>
        <v>0</v>
      </c>
      <c r="I184" s="6"/>
      <c r="J184" s="6"/>
      <c r="K184" s="20">
        <f t="shared" si="16"/>
        <v>0</v>
      </c>
      <c r="L184" s="25"/>
      <c r="M184" s="25"/>
      <c r="N184" s="26">
        <f t="shared" si="17"/>
        <v>0</v>
      </c>
      <c r="O184" s="6"/>
      <c r="P184" s="6"/>
      <c r="Q184" s="20">
        <f t="shared" si="18"/>
        <v>0</v>
      </c>
      <c r="R184" s="25"/>
      <c r="S184" s="25"/>
      <c r="T184" s="26">
        <f t="shared" si="19"/>
        <v>0</v>
      </c>
      <c r="U184" s="25">
        <v>517</v>
      </c>
      <c r="V184" s="23">
        <f t="shared" si="20"/>
        <v>0</v>
      </c>
    </row>
    <row r="185" spans="2:22" x14ac:dyDescent="0.25">
      <c r="B185" s="3" t="s">
        <v>1177</v>
      </c>
      <c r="C185" s="6"/>
      <c r="D185" s="6"/>
      <c r="E185" s="20">
        <f t="shared" si="14"/>
        <v>0</v>
      </c>
      <c r="F185" s="25"/>
      <c r="G185" s="25"/>
      <c r="H185" s="26">
        <f t="shared" si="15"/>
        <v>0</v>
      </c>
      <c r="I185" s="6"/>
      <c r="J185" s="6"/>
      <c r="K185" s="20">
        <f t="shared" si="16"/>
        <v>0</v>
      </c>
      <c r="L185" s="25"/>
      <c r="M185" s="25"/>
      <c r="N185" s="26">
        <f t="shared" si="17"/>
        <v>0</v>
      </c>
      <c r="O185" s="6"/>
      <c r="P185" s="6"/>
      <c r="Q185" s="20">
        <f t="shared" si="18"/>
        <v>0</v>
      </c>
      <c r="R185" s="25"/>
      <c r="S185" s="25"/>
      <c r="T185" s="26">
        <f t="shared" si="19"/>
        <v>0</v>
      </c>
      <c r="U185" s="25">
        <v>460</v>
      </c>
      <c r="V185" s="23">
        <f t="shared" si="20"/>
        <v>0</v>
      </c>
    </row>
    <row r="186" spans="2:22" x14ac:dyDescent="0.25">
      <c r="B186" s="3" t="s">
        <v>1178</v>
      </c>
      <c r="C186" s="6"/>
      <c r="D186" s="6"/>
      <c r="E186" s="20">
        <f t="shared" si="14"/>
        <v>0</v>
      </c>
      <c r="F186" s="25"/>
      <c r="G186" s="25"/>
      <c r="H186" s="26">
        <f t="shared" si="15"/>
        <v>0</v>
      </c>
      <c r="I186" s="6"/>
      <c r="J186" s="6"/>
      <c r="K186" s="20">
        <f t="shared" si="16"/>
        <v>0</v>
      </c>
      <c r="L186" s="25"/>
      <c r="M186" s="25"/>
      <c r="N186" s="26">
        <f t="shared" si="17"/>
        <v>0</v>
      </c>
      <c r="O186" s="6"/>
      <c r="P186" s="6"/>
      <c r="Q186" s="20">
        <f t="shared" si="18"/>
        <v>0</v>
      </c>
      <c r="R186" s="25"/>
      <c r="S186" s="25"/>
      <c r="T186" s="26">
        <f t="shared" si="19"/>
        <v>0</v>
      </c>
      <c r="U186" s="25">
        <v>420</v>
      </c>
      <c r="V186" s="23">
        <f t="shared" si="20"/>
        <v>0</v>
      </c>
    </row>
    <row r="187" spans="2:22" x14ac:dyDescent="0.25">
      <c r="B187" s="3" t="s">
        <v>1179</v>
      </c>
      <c r="C187" s="6"/>
      <c r="D187" s="6"/>
      <c r="E187" s="20">
        <f t="shared" si="14"/>
        <v>0</v>
      </c>
      <c r="F187" s="25"/>
      <c r="G187" s="25"/>
      <c r="H187" s="26">
        <f t="shared" si="15"/>
        <v>0</v>
      </c>
      <c r="I187" s="6"/>
      <c r="J187" s="6"/>
      <c r="K187" s="20">
        <f t="shared" si="16"/>
        <v>0</v>
      </c>
      <c r="L187" s="25"/>
      <c r="M187" s="25"/>
      <c r="N187" s="26">
        <f t="shared" si="17"/>
        <v>0</v>
      </c>
      <c r="O187" s="6"/>
      <c r="P187" s="6"/>
      <c r="Q187" s="20">
        <f t="shared" si="18"/>
        <v>0</v>
      </c>
      <c r="R187" s="25"/>
      <c r="S187" s="25"/>
      <c r="T187" s="26">
        <f t="shared" si="19"/>
        <v>0</v>
      </c>
      <c r="U187" s="25">
        <v>415</v>
      </c>
      <c r="V187" s="23">
        <f t="shared" si="20"/>
        <v>0</v>
      </c>
    </row>
    <row r="188" spans="2:22" x14ac:dyDescent="0.25">
      <c r="B188" s="3" t="s">
        <v>1180</v>
      </c>
      <c r="C188" s="6"/>
      <c r="D188" s="6"/>
      <c r="E188" s="20">
        <f t="shared" si="14"/>
        <v>0</v>
      </c>
      <c r="F188" s="25"/>
      <c r="G188" s="25"/>
      <c r="H188" s="26">
        <f t="shared" si="15"/>
        <v>0</v>
      </c>
      <c r="I188" s="6"/>
      <c r="J188" s="6"/>
      <c r="K188" s="20">
        <f t="shared" si="16"/>
        <v>0</v>
      </c>
      <c r="L188" s="25"/>
      <c r="M188" s="25"/>
      <c r="N188" s="26">
        <f t="shared" si="17"/>
        <v>0</v>
      </c>
      <c r="O188" s="6"/>
      <c r="P188" s="6"/>
      <c r="Q188" s="20">
        <f t="shared" si="18"/>
        <v>0</v>
      </c>
      <c r="R188" s="25"/>
      <c r="S188" s="25"/>
      <c r="T188" s="26">
        <f t="shared" si="19"/>
        <v>0</v>
      </c>
      <c r="U188" s="25">
        <v>400</v>
      </c>
      <c r="V188" s="23">
        <f t="shared" si="20"/>
        <v>0</v>
      </c>
    </row>
    <row r="189" spans="2:22" x14ac:dyDescent="0.25">
      <c r="B189" s="3" t="s">
        <v>1181</v>
      </c>
      <c r="C189" s="6"/>
      <c r="D189" s="6"/>
      <c r="E189" s="20">
        <f t="shared" si="14"/>
        <v>0</v>
      </c>
      <c r="F189" s="25"/>
      <c r="G189" s="25"/>
      <c r="H189" s="26">
        <f t="shared" si="15"/>
        <v>0</v>
      </c>
      <c r="I189" s="6"/>
      <c r="J189" s="6"/>
      <c r="K189" s="20">
        <f t="shared" si="16"/>
        <v>0</v>
      </c>
      <c r="L189" s="25"/>
      <c r="M189" s="25"/>
      <c r="N189" s="26">
        <f t="shared" si="17"/>
        <v>0</v>
      </c>
      <c r="O189" s="6"/>
      <c r="P189" s="6"/>
      <c r="Q189" s="20">
        <f t="shared" si="18"/>
        <v>0</v>
      </c>
      <c r="R189" s="25"/>
      <c r="S189" s="25"/>
      <c r="T189" s="26">
        <f t="shared" si="19"/>
        <v>0</v>
      </c>
      <c r="U189" s="25">
        <v>390</v>
      </c>
      <c r="V189" s="23">
        <f t="shared" si="20"/>
        <v>0</v>
      </c>
    </row>
    <row r="190" spans="2:22" x14ac:dyDescent="0.25">
      <c r="B190" s="3" t="s">
        <v>1182</v>
      </c>
      <c r="C190" s="6"/>
      <c r="D190" s="6"/>
      <c r="E190" s="20">
        <f t="shared" si="14"/>
        <v>0</v>
      </c>
      <c r="F190" s="25"/>
      <c r="G190" s="25"/>
      <c r="H190" s="26">
        <f t="shared" si="15"/>
        <v>0</v>
      </c>
      <c r="I190" s="6"/>
      <c r="J190" s="6"/>
      <c r="K190" s="20">
        <f t="shared" si="16"/>
        <v>0</v>
      </c>
      <c r="L190" s="25"/>
      <c r="M190" s="25"/>
      <c r="N190" s="26">
        <f t="shared" si="17"/>
        <v>0</v>
      </c>
      <c r="O190" s="6"/>
      <c r="P190" s="6"/>
      <c r="Q190" s="20">
        <f t="shared" si="18"/>
        <v>0</v>
      </c>
      <c r="R190" s="25"/>
      <c r="S190" s="25"/>
      <c r="T190" s="26">
        <f t="shared" si="19"/>
        <v>0</v>
      </c>
      <c r="U190" s="25">
        <v>372</v>
      </c>
      <c r="V190" s="23">
        <f t="shared" si="20"/>
        <v>0</v>
      </c>
    </row>
    <row r="191" spans="2:22" x14ac:dyDescent="0.25">
      <c r="B191" s="3" t="s">
        <v>1183</v>
      </c>
      <c r="C191" s="6"/>
      <c r="D191" s="6"/>
      <c r="E191" s="20">
        <f t="shared" si="14"/>
        <v>0</v>
      </c>
      <c r="F191" s="25"/>
      <c r="G191" s="25"/>
      <c r="H191" s="26">
        <f t="shared" si="15"/>
        <v>0</v>
      </c>
      <c r="I191" s="6"/>
      <c r="J191" s="6"/>
      <c r="K191" s="20">
        <f t="shared" si="16"/>
        <v>0</v>
      </c>
      <c r="L191" s="25"/>
      <c r="M191" s="25"/>
      <c r="N191" s="26">
        <f t="shared" si="17"/>
        <v>0</v>
      </c>
      <c r="O191" s="6"/>
      <c r="P191" s="6"/>
      <c r="Q191" s="20">
        <f t="shared" si="18"/>
        <v>0</v>
      </c>
      <c r="R191" s="25"/>
      <c r="S191" s="25"/>
      <c r="T191" s="26">
        <f t="shared" si="19"/>
        <v>0</v>
      </c>
      <c r="U191" s="25">
        <v>372</v>
      </c>
      <c r="V191" s="23">
        <f t="shared" si="20"/>
        <v>0</v>
      </c>
    </row>
    <row r="192" spans="2:22" x14ac:dyDescent="0.25">
      <c r="B192" s="3" t="s">
        <v>1184</v>
      </c>
      <c r="C192" s="6"/>
      <c r="D192" s="6"/>
      <c r="E192" s="20">
        <f t="shared" si="14"/>
        <v>0</v>
      </c>
      <c r="F192" s="25"/>
      <c r="G192" s="25"/>
      <c r="H192" s="26">
        <f t="shared" si="15"/>
        <v>0</v>
      </c>
      <c r="I192" s="6"/>
      <c r="J192" s="6"/>
      <c r="K192" s="20">
        <f t="shared" si="16"/>
        <v>0</v>
      </c>
      <c r="L192" s="25"/>
      <c r="M192" s="25"/>
      <c r="N192" s="26">
        <f t="shared" si="17"/>
        <v>0</v>
      </c>
      <c r="O192" s="6"/>
      <c r="P192" s="6"/>
      <c r="Q192" s="20">
        <f t="shared" si="18"/>
        <v>0</v>
      </c>
      <c r="R192" s="25"/>
      <c r="S192" s="25"/>
      <c r="T192" s="26">
        <f t="shared" si="19"/>
        <v>0</v>
      </c>
      <c r="U192" s="25">
        <v>357</v>
      </c>
      <c r="V192" s="23">
        <f t="shared" si="20"/>
        <v>0</v>
      </c>
    </row>
    <row r="193" spans="2:22" x14ac:dyDescent="0.25">
      <c r="B193" s="3" t="s">
        <v>1185</v>
      </c>
      <c r="C193" s="6"/>
      <c r="D193" s="6"/>
      <c r="E193" s="20">
        <f t="shared" si="14"/>
        <v>0</v>
      </c>
      <c r="F193" s="25"/>
      <c r="G193" s="25"/>
      <c r="H193" s="26">
        <f t="shared" si="15"/>
        <v>0</v>
      </c>
      <c r="I193" s="6"/>
      <c r="J193" s="6"/>
      <c r="K193" s="20">
        <f t="shared" si="16"/>
        <v>0</v>
      </c>
      <c r="L193" s="25"/>
      <c r="M193" s="25"/>
      <c r="N193" s="26">
        <f t="shared" si="17"/>
        <v>0</v>
      </c>
      <c r="O193" s="6"/>
      <c r="P193" s="6"/>
      <c r="Q193" s="20">
        <f t="shared" si="18"/>
        <v>0</v>
      </c>
      <c r="R193" s="25"/>
      <c r="S193" s="25"/>
      <c r="T193" s="26">
        <f t="shared" si="19"/>
        <v>0</v>
      </c>
      <c r="U193" s="25">
        <v>356</v>
      </c>
      <c r="V193" s="23">
        <f t="shared" si="20"/>
        <v>0</v>
      </c>
    </row>
    <row r="194" spans="2:22" x14ac:dyDescent="0.25">
      <c r="B194" s="3" t="s">
        <v>1186</v>
      </c>
      <c r="C194" s="6"/>
      <c r="D194" s="6"/>
      <c r="E194" s="20">
        <f t="shared" si="14"/>
        <v>0</v>
      </c>
      <c r="F194" s="25"/>
      <c r="G194" s="25"/>
      <c r="H194" s="26">
        <f t="shared" si="15"/>
        <v>0</v>
      </c>
      <c r="I194" s="6"/>
      <c r="J194" s="6"/>
      <c r="K194" s="20">
        <f t="shared" si="16"/>
        <v>0</v>
      </c>
      <c r="L194" s="25"/>
      <c r="M194" s="25"/>
      <c r="N194" s="26">
        <f t="shared" si="17"/>
        <v>0</v>
      </c>
      <c r="O194" s="6"/>
      <c r="P194" s="6"/>
      <c r="Q194" s="20">
        <f t="shared" si="18"/>
        <v>0</v>
      </c>
      <c r="R194" s="25"/>
      <c r="S194" s="25"/>
      <c r="T194" s="26">
        <f t="shared" si="19"/>
        <v>0</v>
      </c>
      <c r="U194" s="25">
        <v>287</v>
      </c>
      <c r="V194" s="23">
        <f t="shared" si="20"/>
        <v>0</v>
      </c>
    </row>
    <row r="195" spans="2:22" x14ac:dyDescent="0.25">
      <c r="B195" s="3" t="s">
        <v>1187</v>
      </c>
      <c r="C195" s="6"/>
      <c r="D195" s="6"/>
      <c r="E195" s="20">
        <f t="shared" si="14"/>
        <v>0</v>
      </c>
      <c r="F195" s="25"/>
      <c r="G195" s="25"/>
      <c r="H195" s="26">
        <f t="shared" si="15"/>
        <v>0</v>
      </c>
      <c r="I195" s="6"/>
      <c r="J195" s="6"/>
      <c r="K195" s="20">
        <f t="shared" si="16"/>
        <v>0</v>
      </c>
      <c r="L195" s="25"/>
      <c r="M195" s="25"/>
      <c r="N195" s="26">
        <f t="shared" si="17"/>
        <v>0</v>
      </c>
      <c r="O195" s="6"/>
      <c r="P195" s="6"/>
      <c r="Q195" s="20">
        <f t="shared" si="18"/>
        <v>0</v>
      </c>
      <c r="R195" s="25"/>
      <c r="S195" s="25"/>
      <c r="T195" s="26">
        <f t="shared" si="19"/>
        <v>0</v>
      </c>
      <c r="U195" s="25">
        <v>287</v>
      </c>
      <c r="V195" s="23">
        <f t="shared" si="20"/>
        <v>0</v>
      </c>
    </row>
    <row r="196" spans="2:22" x14ac:dyDescent="0.25">
      <c r="B196" s="3" t="s">
        <v>1188</v>
      </c>
      <c r="C196" s="6"/>
      <c r="D196" s="6"/>
      <c r="E196" s="20">
        <f t="shared" si="14"/>
        <v>0</v>
      </c>
      <c r="F196" s="25"/>
      <c r="G196" s="25"/>
      <c r="H196" s="26">
        <f t="shared" si="15"/>
        <v>0</v>
      </c>
      <c r="I196" s="6"/>
      <c r="J196" s="6"/>
      <c r="K196" s="20">
        <f t="shared" si="16"/>
        <v>0</v>
      </c>
      <c r="L196" s="25"/>
      <c r="M196" s="25"/>
      <c r="N196" s="26">
        <f t="shared" si="17"/>
        <v>0</v>
      </c>
      <c r="O196" s="6"/>
      <c r="P196" s="6"/>
      <c r="Q196" s="20">
        <f t="shared" si="18"/>
        <v>0</v>
      </c>
      <c r="R196" s="25"/>
      <c r="S196" s="25"/>
      <c r="T196" s="26">
        <f t="shared" si="19"/>
        <v>0</v>
      </c>
      <c r="U196" s="25">
        <v>259</v>
      </c>
      <c r="V196" s="23">
        <f t="shared" si="20"/>
        <v>0</v>
      </c>
    </row>
    <row r="197" spans="2:22" x14ac:dyDescent="0.25">
      <c r="B197" s="3" t="s">
        <v>1189</v>
      </c>
      <c r="C197" s="6"/>
      <c r="D197" s="6"/>
      <c r="E197" s="20">
        <f t="shared" si="14"/>
        <v>0</v>
      </c>
      <c r="F197" s="25"/>
      <c r="G197" s="25"/>
      <c r="H197" s="26">
        <f t="shared" si="15"/>
        <v>0</v>
      </c>
      <c r="I197" s="6"/>
      <c r="J197" s="6"/>
      <c r="K197" s="20">
        <f t="shared" si="16"/>
        <v>0</v>
      </c>
      <c r="L197" s="25"/>
      <c r="M197" s="25"/>
      <c r="N197" s="26">
        <f t="shared" si="17"/>
        <v>0</v>
      </c>
      <c r="O197" s="6"/>
      <c r="P197" s="6"/>
      <c r="Q197" s="20">
        <f t="shared" si="18"/>
        <v>0</v>
      </c>
      <c r="R197" s="25"/>
      <c r="S197" s="25"/>
      <c r="T197" s="26">
        <f t="shared" si="19"/>
        <v>0</v>
      </c>
      <c r="U197" s="25">
        <v>238</v>
      </c>
      <c r="V197" s="23">
        <f t="shared" si="20"/>
        <v>0</v>
      </c>
    </row>
    <row r="198" spans="2:22" x14ac:dyDescent="0.25">
      <c r="B198" s="3" t="s">
        <v>1190</v>
      </c>
      <c r="C198" s="6"/>
      <c r="D198" s="6"/>
      <c r="E198" s="20">
        <f t="shared" si="14"/>
        <v>0</v>
      </c>
      <c r="F198" s="25"/>
      <c r="G198" s="25"/>
      <c r="H198" s="26">
        <f t="shared" si="15"/>
        <v>0</v>
      </c>
      <c r="I198" s="6"/>
      <c r="J198" s="6"/>
      <c r="K198" s="20">
        <f t="shared" si="16"/>
        <v>0</v>
      </c>
      <c r="L198" s="25"/>
      <c r="M198" s="25"/>
      <c r="N198" s="26">
        <f t="shared" si="17"/>
        <v>0</v>
      </c>
      <c r="O198" s="6"/>
      <c r="P198" s="6"/>
      <c r="Q198" s="20">
        <f t="shared" si="18"/>
        <v>0</v>
      </c>
      <c r="R198" s="25"/>
      <c r="S198" s="25"/>
      <c r="T198" s="26">
        <f t="shared" si="19"/>
        <v>0</v>
      </c>
      <c r="U198" s="25">
        <v>238</v>
      </c>
      <c r="V198" s="23">
        <f t="shared" si="20"/>
        <v>0</v>
      </c>
    </row>
    <row r="199" spans="2:22" x14ac:dyDescent="0.25">
      <c r="B199" s="3" t="s">
        <v>1191</v>
      </c>
      <c r="C199" s="6"/>
      <c r="D199" s="6"/>
      <c r="E199" s="20">
        <f t="shared" ref="E199:E235" si="21">IFERROR(D199/C199,0)</f>
        <v>0</v>
      </c>
      <c r="F199" s="25"/>
      <c r="G199" s="25"/>
      <c r="H199" s="26">
        <f t="shared" ref="H199:H235" si="22">IFERROR(G199/F199,0)</f>
        <v>0</v>
      </c>
      <c r="I199" s="6"/>
      <c r="J199" s="6"/>
      <c r="K199" s="20">
        <f t="shared" ref="K199:K235" si="23">IFERROR(J199/I199,0)</f>
        <v>0</v>
      </c>
      <c r="L199" s="25"/>
      <c r="M199" s="25"/>
      <c r="N199" s="26">
        <f t="shared" ref="N199:N235" si="24">IFERROR(M199/L199,0)</f>
        <v>0</v>
      </c>
      <c r="O199" s="6"/>
      <c r="P199" s="6"/>
      <c r="Q199" s="20">
        <f t="shared" ref="Q199:Q235" si="25">IFERROR(P199/O199,0)</f>
        <v>0</v>
      </c>
      <c r="R199" s="25"/>
      <c r="S199" s="25"/>
      <c r="T199" s="26">
        <f t="shared" ref="T199:T235" si="26">IFERROR(S199/R199,0)</f>
        <v>0</v>
      </c>
      <c r="U199" s="25">
        <v>238</v>
      </c>
      <c r="V199" s="23">
        <f t="shared" ref="V199:V235" si="27">S199/U199</f>
        <v>0</v>
      </c>
    </row>
    <row r="200" spans="2:22" x14ac:dyDescent="0.25">
      <c r="B200" s="3" t="s">
        <v>1192</v>
      </c>
      <c r="C200" s="6"/>
      <c r="D200" s="6"/>
      <c r="E200" s="20">
        <f t="shared" si="21"/>
        <v>0</v>
      </c>
      <c r="F200" s="25"/>
      <c r="G200" s="25"/>
      <c r="H200" s="26">
        <f t="shared" si="22"/>
        <v>0</v>
      </c>
      <c r="I200" s="6"/>
      <c r="J200" s="6"/>
      <c r="K200" s="20">
        <f t="shared" si="23"/>
        <v>0</v>
      </c>
      <c r="L200" s="25"/>
      <c r="M200" s="25"/>
      <c r="N200" s="26">
        <f t="shared" si="24"/>
        <v>0</v>
      </c>
      <c r="O200" s="6"/>
      <c r="P200" s="6"/>
      <c r="Q200" s="20">
        <f t="shared" si="25"/>
        <v>0</v>
      </c>
      <c r="R200" s="25"/>
      <c r="S200" s="25"/>
      <c r="T200" s="26">
        <f t="shared" si="26"/>
        <v>0</v>
      </c>
      <c r="U200" s="25">
        <v>224</v>
      </c>
      <c r="V200" s="23">
        <f t="shared" si="27"/>
        <v>0</v>
      </c>
    </row>
    <row r="201" spans="2:22" x14ac:dyDescent="0.25">
      <c r="B201" s="3" t="s">
        <v>1193</v>
      </c>
      <c r="C201" s="6"/>
      <c r="D201" s="6"/>
      <c r="E201" s="20">
        <f t="shared" si="21"/>
        <v>0</v>
      </c>
      <c r="F201" s="25"/>
      <c r="G201" s="25"/>
      <c r="H201" s="26">
        <f t="shared" si="22"/>
        <v>0</v>
      </c>
      <c r="I201" s="6"/>
      <c r="J201" s="6"/>
      <c r="K201" s="20">
        <f t="shared" si="23"/>
        <v>0</v>
      </c>
      <c r="L201" s="25"/>
      <c r="M201" s="25"/>
      <c r="N201" s="26">
        <f t="shared" si="24"/>
        <v>0</v>
      </c>
      <c r="O201" s="6"/>
      <c r="P201" s="6"/>
      <c r="Q201" s="20">
        <f t="shared" si="25"/>
        <v>0</v>
      </c>
      <c r="R201" s="25"/>
      <c r="S201" s="25"/>
      <c r="T201" s="26">
        <f t="shared" si="26"/>
        <v>0</v>
      </c>
      <c r="U201" s="25">
        <v>221</v>
      </c>
      <c r="V201" s="23">
        <f t="shared" si="27"/>
        <v>0</v>
      </c>
    </row>
    <row r="202" spans="2:22" x14ac:dyDescent="0.25">
      <c r="B202" s="3" t="s">
        <v>1194</v>
      </c>
      <c r="C202" s="6"/>
      <c r="D202" s="6"/>
      <c r="E202" s="20">
        <f t="shared" si="21"/>
        <v>0</v>
      </c>
      <c r="F202" s="25"/>
      <c r="G202" s="25"/>
      <c r="H202" s="26">
        <f t="shared" si="22"/>
        <v>0</v>
      </c>
      <c r="I202" s="6"/>
      <c r="J202" s="6"/>
      <c r="K202" s="20">
        <f t="shared" si="23"/>
        <v>0</v>
      </c>
      <c r="L202" s="25"/>
      <c r="M202" s="25"/>
      <c r="N202" s="26">
        <f t="shared" si="24"/>
        <v>0</v>
      </c>
      <c r="O202" s="6"/>
      <c r="P202" s="6"/>
      <c r="Q202" s="20">
        <f t="shared" si="25"/>
        <v>0</v>
      </c>
      <c r="R202" s="25"/>
      <c r="S202" s="25"/>
      <c r="T202" s="26">
        <f t="shared" si="26"/>
        <v>0</v>
      </c>
      <c r="U202" s="25">
        <v>220</v>
      </c>
      <c r="V202" s="23">
        <f t="shared" si="27"/>
        <v>0</v>
      </c>
    </row>
    <row r="203" spans="2:22" x14ac:dyDescent="0.25">
      <c r="B203" s="3" t="s">
        <v>1195</v>
      </c>
      <c r="C203" s="6"/>
      <c r="D203" s="6"/>
      <c r="E203" s="20">
        <f t="shared" si="21"/>
        <v>0</v>
      </c>
      <c r="F203" s="25"/>
      <c r="G203" s="25"/>
      <c r="H203" s="26">
        <f t="shared" si="22"/>
        <v>0</v>
      </c>
      <c r="I203" s="6"/>
      <c r="J203" s="6"/>
      <c r="K203" s="20">
        <f t="shared" si="23"/>
        <v>0</v>
      </c>
      <c r="L203" s="25"/>
      <c r="M203" s="25"/>
      <c r="N203" s="26">
        <f t="shared" si="24"/>
        <v>0</v>
      </c>
      <c r="O203" s="6"/>
      <c r="P203" s="6"/>
      <c r="Q203" s="20">
        <f t="shared" si="25"/>
        <v>0</v>
      </c>
      <c r="R203" s="25"/>
      <c r="S203" s="25"/>
      <c r="T203" s="26">
        <f t="shared" si="26"/>
        <v>0</v>
      </c>
      <c r="U203" s="25">
        <v>216</v>
      </c>
      <c r="V203" s="23">
        <f t="shared" si="27"/>
        <v>0</v>
      </c>
    </row>
    <row r="204" spans="2:22" x14ac:dyDescent="0.25">
      <c r="B204" s="3" t="s">
        <v>1196</v>
      </c>
      <c r="C204" s="6"/>
      <c r="D204" s="6"/>
      <c r="E204" s="20">
        <f t="shared" si="21"/>
        <v>0</v>
      </c>
      <c r="F204" s="25"/>
      <c r="G204" s="25"/>
      <c r="H204" s="26">
        <f t="shared" si="22"/>
        <v>0</v>
      </c>
      <c r="I204" s="6"/>
      <c r="J204" s="6"/>
      <c r="K204" s="20">
        <f t="shared" si="23"/>
        <v>0</v>
      </c>
      <c r="L204" s="25"/>
      <c r="M204" s="25"/>
      <c r="N204" s="26">
        <f t="shared" si="24"/>
        <v>0</v>
      </c>
      <c r="O204" s="6"/>
      <c r="P204" s="6"/>
      <c r="Q204" s="20">
        <f t="shared" si="25"/>
        <v>0</v>
      </c>
      <c r="R204" s="25"/>
      <c r="S204" s="25"/>
      <c r="T204" s="26">
        <f t="shared" si="26"/>
        <v>0</v>
      </c>
      <c r="U204" s="25">
        <v>208</v>
      </c>
      <c r="V204" s="23">
        <f t="shared" si="27"/>
        <v>0</v>
      </c>
    </row>
    <row r="205" spans="2:22" x14ac:dyDescent="0.25">
      <c r="B205" s="3" t="s">
        <v>1197</v>
      </c>
      <c r="C205" s="6"/>
      <c r="D205" s="6"/>
      <c r="E205" s="20">
        <f t="shared" si="21"/>
        <v>0</v>
      </c>
      <c r="F205" s="25"/>
      <c r="G205" s="25"/>
      <c r="H205" s="26">
        <f t="shared" si="22"/>
        <v>0</v>
      </c>
      <c r="I205" s="6"/>
      <c r="J205" s="6"/>
      <c r="K205" s="20">
        <f t="shared" si="23"/>
        <v>0</v>
      </c>
      <c r="L205" s="25"/>
      <c r="M205" s="25"/>
      <c r="N205" s="26">
        <f t="shared" si="24"/>
        <v>0</v>
      </c>
      <c r="O205" s="6"/>
      <c r="P205" s="6"/>
      <c r="Q205" s="20">
        <f t="shared" si="25"/>
        <v>0</v>
      </c>
      <c r="R205" s="25"/>
      <c r="S205" s="25"/>
      <c r="T205" s="26">
        <f t="shared" si="26"/>
        <v>0</v>
      </c>
      <c r="U205" s="25">
        <v>203</v>
      </c>
      <c r="V205" s="23">
        <f t="shared" si="27"/>
        <v>0</v>
      </c>
    </row>
    <row r="206" spans="2:22" x14ac:dyDescent="0.25">
      <c r="B206" s="3" t="s">
        <v>1198</v>
      </c>
      <c r="C206" s="6"/>
      <c r="D206" s="6"/>
      <c r="E206" s="20">
        <f t="shared" si="21"/>
        <v>0</v>
      </c>
      <c r="F206" s="25"/>
      <c r="G206" s="25"/>
      <c r="H206" s="26">
        <f t="shared" si="22"/>
        <v>0</v>
      </c>
      <c r="I206" s="6"/>
      <c r="J206" s="6"/>
      <c r="K206" s="20">
        <f t="shared" si="23"/>
        <v>0</v>
      </c>
      <c r="L206" s="25"/>
      <c r="M206" s="25"/>
      <c r="N206" s="26">
        <f t="shared" si="24"/>
        <v>0</v>
      </c>
      <c r="O206" s="6"/>
      <c r="P206" s="6"/>
      <c r="Q206" s="20">
        <f t="shared" si="25"/>
        <v>0</v>
      </c>
      <c r="R206" s="25"/>
      <c r="S206" s="25"/>
      <c r="T206" s="26">
        <f t="shared" si="26"/>
        <v>0</v>
      </c>
      <c r="U206" s="25">
        <v>196</v>
      </c>
      <c r="V206" s="23">
        <f t="shared" si="27"/>
        <v>0</v>
      </c>
    </row>
    <row r="207" spans="2:22" x14ac:dyDescent="0.25">
      <c r="B207" s="3" t="s">
        <v>1199</v>
      </c>
      <c r="C207" s="6"/>
      <c r="D207" s="6"/>
      <c r="E207" s="20">
        <f t="shared" si="21"/>
        <v>0</v>
      </c>
      <c r="F207" s="25"/>
      <c r="G207" s="25"/>
      <c r="H207" s="26">
        <f t="shared" si="22"/>
        <v>0</v>
      </c>
      <c r="I207" s="6"/>
      <c r="J207" s="6"/>
      <c r="K207" s="20">
        <f t="shared" si="23"/>
        <v>0</v>
      </c>
      <c r="L207" s="25"/>
      <c r="M207" s="25"/>
      <c r="N207" s="26">
        <f t="shared" si="24"/>
        <v>0</v>
      </c>
      <c r="O207" s="6"/>
      <c r="P207" s="6"/>
      <c r="Q207" s="20">
        <f t="shared" si="25"/>
        <v>0</v>
      </c>
      <c r="R207" s="25"/>
      <c r="S207" s="25"/>
      <c r="T207" s="26">
        <f t="shared" si="26"/>
        <v>0</v>
      </c>
      <c r="U207" s="25">
        <v>192</v>
      </c>
      <c r="V207" s="23">
        <f t="shared" si="27"/>
        <v>0</v>
      </c>
    </row>
    <row r="208" spans="2:22" x14ac:dyDescent="0.25">
      <c r="B208" s="3" t="s">
        <v>1200</v>
      </c>
      <c r="C208" s="6"/>
      <c r="D208" s="6"/>
      <c r="E208" s="20">
        <f t="shared" si="21"/>
        <v>0</v>
      </c>
      <c r="F208" s="25"/>
      <c r="G208" s="25"/>
      <c r="H208" s="26">
        <f t="shared" si="22"/>
        <v>0</v>
      </c>
      <c r="I208" s="6"/>
      <c r="J208" s="6"/>
      <c r="K208" s="20">
        <f t="shared" si="23"/>
        <v>0</v>
      </c>
      <c r="L208" s="25"/>
      <c r="M208" s="25"/>
      <c r="N208" s="26">
        <f t="shared" si="24"/>
        <v>0</v>
      </c>
      <c r="O208" s="6"/>
      <c r="P208" s="6"/>
      <c r="Q208" s="20">
        <f t="shared" si="25"/>
        <v>0</v>
      </c>
      <c r="R208" s="25"/>
      <c r="S208" s="25"/>
      <c r="T208" s="26">
        <f t="shared" si="26"/>
        <v>0</v>
      </c>
      <c r="U208" s="25">
        <v>191</v>
      </c>
      <c r="V208" s="23">
        <f t="shared" si="27"/>
        <v>0</v>
      </c>
    </row>
    <row r="209" spans="2:22" x14ac:dyDescent="0.25">
      <c r="B209" s="3" t="s">
        <v>1201</v>
      </c>
      <c r="C209" s="6"/>
      <c r="D209" s="6"/>
      <c r="E209" s="20">
        <f t="shared" si="21"/>
        <v>0</v>
      </c>
      <c r="F209" s="25"/>
      <c r="G209" s="25"/>
      <c r="H209" s="26">
        <f t="shared" si="22"/>
        <v>0</v>
      </c>
      <c r="I209" s="6"/>
      <c r="J209" s="6"/>
      <c r="K209" s="20">
        <f t="shared" si="23"/>
        <v>0</v>
      </c>
      <c r="L209" s="25"/>
      <c r="M209" s="25"/>
      <c r="N209" s="26">
        <f t="shared" si="24"/>
        <v>0</v>
      </c>
      <c r="O209" s="6"/>
      <c r="P209" s="6"/>
      <c r="Q209" s="20">
        <f t="shared" si="25"/>
        <v>0</v>
      </c>
      <c r="R209" s="25"/>
      <c r="S209" s="25"/>
      <c r="T209" s="26">
        <f t="shared" si="26"/>
        <v>0</v>
      </c>
      <c r="U209" s="25">
        <v>188</v>
      </c>
      <c r="V209" s="23">
        <f t="shared" si="27"/>
        <v>0</v>
      </c>
    </row>
    <row r="210" spans="2:22" x14ac:dyDescent="0.25">
      <c r="B210" s="3" t="s">
        <v>1202</v>
      </c>
      <c r="C210" s="6"/>
      <c r="D210" s="6"/>
      <c r="E210" s="20">
        <f t="shared" si="21"/>
        <v>0</v>
      </c>
      <c r="F210" s="25"/>
      <c r="G210" s="25"/>
      <c r="H210" s="26">
        <f t="shared" si="22"/>
        <v>0</v>
      </c>
      <c r="I210" s="6"/>
      <c r="J210" s="6"/>
      <c r="K210" s="20">
        <f t="shared" si="23"/>
        <v>0</v>
      </c>
      <c r="L210" s="25"/>
      <c r="M210" s="25"/>
      <c r="N210" s="26">
        <f t="shared" si="24"/>
        <v>0</v>
      </c>
      <c r="O210" s="6"/>
      <c r="P210" s="6"/>
      <c r="Q210" s="20">
        <f t="shared" si="25"/>
        <v>0</v>
      </c>
      <c r="R210" s="25"/>
      <c r="S210" s="25"/>
      <c r="T210" s="26">
        <f t="shared" si="26"/>
        <v>0</v>
      </c>
      <c r="U210" s="25">
        <v>186</v>
      </c>
      <c r="V210" s="23">
        <f t="shared" si="27"/>
        <v>0</v>
      </c>
    </row>
    <row r="211" spans="2:22" x14ac:dyDescent="0.25">
      <c r="B211" s="3" t="s">
        <v>1203</v>
      </c>
      <c r="C211" s="6"/>
      <c r="D211" s="6"/>
      <c r="E211" s="20">
        <f t="shared" si="21"/>
        <v>0</v>
      </c>
      <c r="F211" s="25"/>
      <c r="G211" s="25"/>
      <c r="H211" s="26">
        <f t="shared" si="22"/>
        <v>0</v>
      </c>
      <c r="I211" s="6"/>
      <c r="J211" s="6"/>
      <c r="K211" s="20">
        <f t="shared" si="23"/>
        <v>0</v>
      </c>
      <c r="L211" s="25"/>
      <c r="M211" s="25"/>
      <c r="N211" s="26">
        <f t="shared" si="24"/>
        <v>0</v>
      </c>
      <c r="O211" s="6"/>
      <c r="P211" s="6"/>
      <c r="Q211" s="20">
        <f t="shared" si="25"/>
        <v>0</v>
      </c>
      <c r="R211" s="25"/>
      <c r="S211" s="25"/>
      <c r="T211" s="26">
        <f t="shared" si="26"/>
        <v>0</v>
      </c>
      <c r="U211" s="25">
        <v>142</v>
      </c>
      <c r="V211" s="23">
        <f t="shared" si="27"/>
        <v>0</v>
      </c>
    </row>
    <row r="212" spans="2:22" x14ac:dyDescent="0.25">
      <c r="B212" s="3" t="s">
        <v>1204</v>
      </c>
      <c r="C212" s="6"/>
      <c r="D212" s="6"/>
      <c r="E212" s="20">
        <f t="shared" si="21"/>
        <v>0</v>
      </c>
      <c r="F212" s="25"/>
      <c r="G212" s="25"/>
      <c r="H212" s="26">
        <f t="shared" si="22"/>
        <v>0</v>
      </c>
      <c r="I212" s="6"/>
      <c r="J212" s="6"/>
      <c r="K212" s="20">
        <f t="shared" si="23"/>
        <v>0</v>
      </c>
      <c r="L212" s="25"/>
      <c r="M212" s="25"/>
      <c r="N212" s="26">
        <f t="shared" si="24"/>
        <v>0</v>
      </c>
      <c r="O212" s="6"/>
      <c r="P212" s="6"/>
      <c r="Q212" s="20">
        <f t="shared" si="25"/>
        <v>0</v>
      </c>
      <c r="R212" s="25"/>
      <c r="S212" s="25"/>
      <c r="T212" s="26">
        <f t="shared" si="26"/>
        <v>0</v>
      </c>
      <c r="U212" s="25">
        <v>136</v>
      </c>
      <c r="V212" s="23">
        <f t="shared" si="27"/>
        <v>0</v>
      </c>
    </row>
    <row r="213" spans="2:22" x14ac:dyDescent="0.25">
      <c r="B213" s="3" t="s">
        <v>1205</v>
      </c>
      <c r="C213" s="6"/>
      <c r="D213" s="6"/>
      <c r="E213" s="20">
        <f t="shared" si="21"/>
        <v>0</v>
      </c>
      <c r="F213" s="25"/>
      <c r="G213" s="25"/>
      <c r="H213" s="26">
        <f t="shared" si="22"/>
        <v>0</v>
      </c>
      <c r="I213" s="6"/>
      <c r="J213" s="6"/>
      <c r="K213" s="20">
        <f t="shared" si="23"/>
        <v>0</v>
      </c>
      <c r="L213" s="25"/>
      <c r="M213" s="25"/>
      <c r="N213" s="26">
        <f t="shared" si="24"/>
        <v>0</v>
      </c>
      <c r="O213" s="6"/>
      <c r="P213" s="6"/>
      <c r="Q213" s="20">
        <f t="shared" si="25"/>
        <v>0</v>
      </c>
      <c r="R213" s="25"/>
      <c r="S213" s="25"/>
      <c r="T213" s="26">
        <f t="shared" si="26"/>
        <v>0</v>
      </c>
      <c r="U213" s="25">
        <v>124</v>
      </c>
      <c r="V213" s="23">
        <f t="shared" si="27"/>
        <v>0</v>
      </c>
    </row>
    <row r="214" spans="2:22" x14ac:dyDescent="0.25">
      <c r="B214" s="3" t="s">
        <v>1206</v>
      </c>
      <c r="C214" s="6"/>
      <c r="D214" s="6"/>
      <c r="E214" s="20">
        <f t="shared" si="21"/>
        <v>0</v>
      </c>
      <c r="F214" s="25"/>
      <c r="G214" s="25"/>
      <c r="H214" s="26">
        <f t="shared" si="22"/>
        <v>0</v>
      </c>
      <c r="I214" s="6"/>
      <c r="J214" s="6"/>
      <c r="K214" s="20">
        <f t="shared" si="23"/>
        <v>0</v>
      </c>
      <c r="L214" s="25"/>
      <c r="M214" s="25"/>
      <c r="N214" s="26">
        <f t="shared" si="24"/>
        <v>0</v>
      </c>
      <c r="O214" s="6"/>
      <c r="P214" s="6"/>
      <c r="Q214" s="20">
        <f t="shared" si="25"/>
        <v>0</v>
      </c>
      <c r="R214" s="25"/>
      <c r="S214" s="25"/>
      <c r="T214" s="26">
        <f t="shared" si="26"/>
        <v>0</v>
      </c>
      <c r="U214" s="25">
        <v>121</v>
      </c>
      <c r="V214" s="23">
        <f t="shared" si="27"/>
        <v>0</v>
      </c>
    </row>
    <row r="215" spans="2:22" x14ac:dyDescent="0.25">
      <c r="B215" s="3" t="s">
        <v>1207</v>
      </c>
      <c r="C215" s="6"/>
      <c r="D215" s="6"/>
      <c r="E215" s="20">
        <f t="shared" si="21"/>
        <v>0</v>
      </c>
      <c r="F215" s="25"/>
      <c r="G215" s="25"/>
      <c r="H215" s="26">
        <f t="shared" si="22"/>
        <v>0</v>
      </c>
      <c r="I215" s="6"/>
      <c r="J215" s="6"/>
      <c r="K215" s="20">
        <f t="shared" si="23"/>
        <v>0</v>
      </c>
      <c r="L215" s="25"/>
      <c r="M215" s="25"/>
      <c r="N215" s="26">
        <f t="shared" si="24"/>
        <v>0</v>
      </c>
      <c r="O215" s="6"/>
      <c r="P215" s="6"/>
      <c r="Q215" s="20">
        <f t="shared" si="25"/>
        <v>0</v>
      </c>
      <c r="R215" s="25"/>
      <c r="S215" s="25"/>
      <c r="T215" s="26">
        <f t="shared" si="26"/>
        <v>0</v>
      </c>
      <c r="U215" s="25">
        <v>117</v>
      </c>
      <c r="V215" s="23">
        <f t="shared" si="27"/>
        <v>0</v>
      </c>
    </row>
    <row r="216" spans="2:22" x14ac:dyDescent="0.25">
      <c r="B216" s="3" t="s">
        <v>1208</v>
      </c>
      <c r="C216" s="6"/>
      <c r="D216" s="6"/>
      <c r="E216" s="20">
        <f t="shared" si="21"/>
        <v>0</v>
      </c>
      <c r="F216" s="25"/>
      <c r="G216" s="25"/>
      <c r="H216" s="26">
        <f t="shared" si="22"/>
        <v>0</v>
      </c>
      <c r="I216" s="6"/>
      <c r="J216" s="6"/>
      <c r="K216" s="20">
        <f t="shared" si="23"/>
        <v>0</v>
      </c>
      <c r="L216" s="25"/>
      <c r="M216" s="25"/>
      <c r="N216" s="26">
        <f t="shared" si="24"/>
        <v>0</v>
      </c>
      <c r="O216" s="6"/>
      <c r="P216" s="6"/>
      <c r="Q216" s="20">
        <f t="shared" si="25"/>
        <v>0</v>
      </c>
      <c r="R216" s="25"/>
      <c r="S216" s="25"/>
      <c r="T216" s="26">
        <f t="shared" si="26"/>
        <v>0</v>
      </c>
      <c r="U216" s="25">
        <v>115</v>
      </c>
      <c r="V216" s="23">
        <f t="shared" si="27"/>
        <v>0</v>
      </c>
    </row>
    <row r="217" spans="2:22" x14ac:dyDescent="0.25">
      <c r="B217" s="3" t="s">
        <v>1209</v>
      </c>
      <c r="C217" s="6"/>
      <c r="D217" s="6"/>
      <c r="E217" s="20">
        <f t="shared" si="21"/>
        <v>0</v>
      </c>
      <c r="F217" s="25"/>
      <c r="G217" s="25"/>
      <c r="H217" s="26">
        <f t="shared" si="22"/>
        <v>0</v>
      </c>
      <c r="I217" s="6"/>
      <c r="J217" s="6"/>
      <c r="K217" s="20">
        <f t="shared" si="23"/>
        <v>0</v>
      </c>
      <c r="L217" s="25"/>
      <c r="M217" s="25"/>
      <c r="N217" s="26">
        <f t="shared" si="24"/>
        <v>0</v>
      </c>
      <c r="O217" s="6"/>
      <c r="P217" s="6"/>
      <c r="Q217" s="20">
        <f t="shared" si="25"/>
        <v>0</v>
      </c>
      <c r="R217" s="25"/>
      <c r="S217" s="25"/>
      <c r="T217" s="26">
        <f t="shared" si="26"/>
        <v>0</v>
      </c>
      <c r="U217" s="25">
        <v>102</v>
      </c>
      <c r="V217" s="23">
        <f t="shared" si="27"/>
        <v>0</v>
      </c>
    </row>
    <row r="218" spans="2:22" x14ac:dyDescent="0.25">
      <c r="B218" s="3" t="s">
        <v>1210</v>
      </c>
      <c r="C218" s="6"/>
      <c r="D218" s="6"/>
      <c r="E218" s="20">
        <f t="shared" si="21"/>
        <v>0</v>
      </c>
      <c r="F218" s="25"/>
      <c r="G218" s="25"/>
      <c r="H218" s="26">
        <f t="shared" si="22"/>
        <v>0</v>
      </c>
      <c r="I218" s="6"/>
      <c r="J218" s="6"/>
      <c r="K218" s="20">
        <f t="shared" si="23"/>
        <v>0</v>
      </c>
      <c r="L218" s="25"/>
      <c r="M218" s="25"/>
      <c r="N218" s="26">
        <f t="shared" si="24"/>
        <v>0</v>
      </c>
      <c r="O218" s="6"/>
      <c r="P218" s="6"/>
      <c r="Q218" s="20">
        <f t="shared" si="25"/>
        <v>0</v>
      </c>
      <c r="R218" s="25"/>
      <c r="S218" s="25"/>
      <c r="T218" s="26">
        <f t="shared" si="26"/>
        <v>0</v>
      </c>
      <c r="U218" s="25">
        <v>90</v>
      </c>
      <c r="V218" s="23">
        <f t="shared" si="27"/>
        <v>0</v>
      </c>
    </row>
    <row r="219" spans="2:22" x14ac:dyDescent="0.25">
      <c r="B219" s="3" t="s">
        <v>1211</v>
      </c>
      <c r="C219" s="6"/>
      <c r="D219" s="6"/>
      <c r="E219" s="20">
        <f t="shared" si="21"/>
        <v>0</v>
      </c>
      <c r="F219" s="25"/>
      <c r="G219" s="25"/>
      <c r="H219" s="26">
        <f t="shared" si="22"/>
        <v>0</v>
      </c>
      <c r="I219" s="6"/>
      <c r="J219" s="6"/>
      <c r="K219" s="20">
        <f t="shared" si="23"/>
        <v>0</v>
      </c>
      <c r="L219" s="25"/>
      <c r="M219" s="25"/>
      <c r="N219" s="26">
        <f t="shared" si="24"/>
        <v>0</v>
      </c>
      <c r="O219" s="6"/>
      <c r="P219" s="6"/>
      <c r="Q219" s="20">
        <f t="shared" si="25"/>
        <v>0</v>
      </c>
      <c r="R219" s="25"/>
      <c r="S219" s="25"/>
      <c r="T219" s="26">
        <f t="shared" si="26"/>
        <v>0</v>
      </c>
      <c r="U219" s="25">
        <v>84</v>
      </c>
      <c r="V219" s="23">
        <f t="shared" si="27"/>
        <v>0</v>
      </c>
    </row>
    <row r="220" spans="2:22" x14ac:dyDescent="0.25">
      <c r="B220" s="3" t="s">
        <v>1212</v>
      </c>
      <c r="C220" s="6"/>
      <c r="D220" s="6"/>
      <c r="E220" s="20">
        <f t="shared" si="21"/>
        <v>0</v>
      </c>
      <c r="F220" s="25"/>
      <c r="G220" s="25"/>
      <c r="H220" s="26">
        <f t="shared" si="22"/>
        <v>0</v>
      </c>
      <c r="I220" s="6"/>
      <c r="J220" s="6"/>
      <c r="K220" s="20">
        <f t="shared" si="23"/>
        <v>0</v>
      </c>
      <c r="L220" s="25"/>
      <c r="M220" s="25"/>
      <c r="N220" s="26">
        <f t="shared" si="24"/>
        <v>0</v>
      </c>
      <c r="O220" s="6"/>
      <c r="P220" s="6"/>
      <c r="Q220" s="20">
        <f t="shared" si="25"/>
        <v>0</v>
      </c>
      <c r="R220" s="25"/>
      <c r="S220" s="25"/>
      <c r="T220" s="26">
        <f t="shared" si="26"/>
        <v>0</v>
      </c>
      <c r="U220" s="25">
        <v>84</v>
      </c>
      <c r="V220" s="23">
        <f t="shared" si="27"/>
        <v>0</v>
      </c>
    </row>
    <row r="221" spans="2:22" x14ac:dyDescent="0.25">
      <c r="B221" s="3" t="s">
        <v>1213</v>
      </c>
      <c r="C221" s="6"/>
      <c r="D221" s="6"/>
      <c r="E221" s="20">
        <f t="shared" si="21"/>
        <v>0</v>
      </c>
      <c r="F221" s="25"/>
      <c r="G221" s="25"/>
      <c r="H221" s="26">
        <f t="shared" si="22"/>
        <v>0</v>
      </c>
      <c r="I221" s="6"/>
      <c r="J221" s="6"/>
      <c r="K221" s="20">
        <f t="shared" si="23"/>
        <v>0</v>
      </c>
      <c r="L221" s="25"/>
      <c r="M221" s="25"/>
      <c r="N221" s="26">
        <f t="shared" si="24"/>
        <v>0</v>
      </c>
      <c r="O221" s="6"/>
      <c r="P221" s="6"/>
      <c r="Q221" s="20">
        <f t="shared" si="25"/>
        <v>0</v>
      </c>
      <c r="R221" s="25"/>
      <c r="S221" s="25"/>
      <c r="T221" s="26">
        <f t="shared" si="26"/>
        <v>0</v>
      </c>
      <c r="U221" s="25">
        <v>83</v>
      </c>
      <c r="V221" s="23">
        <f t="shared" si="27"/>
        <v>0</v>
      </c>
    </row>
    <row r="222" spans="2:22" x14ac:dyDescent="0.25">
      <c r="B222" s="3" t="s">
        <v>1214</v>
      </c>
      <c r="C222" s="6"/>
      <c r="D222" s="6"/>
      <c r="E222" s="20">
        <f t="shared" si="21"/>
        <v>0</v>
      </c>
      <c r="F222" s="25"/>
      <c r="G222" s="25"/>
      <c r="H222" s="26">
        <f t="shared" si="22"/>
        <v>0</v>
      </c>
      <c r="I222" s="6"/>
      <c r="J222" s="6"/>
      <c r="K222" s="20">
        <f t="shared" si="23"/>
        <v>0</v>
      </c>
      <c r="L222" s="25"/>
      <c r="M222" s="25"/>
      <c r="N222" s="26">
        <f t="shared" si="24"/>
        <v>0</v>
      </c>
      <c r="O222" s="6"/>
      <c r="P222" s="6"/>
      <c r="Q222" s="20">
        <f t="shared" si="25"/>
        <v>0</v>
      </c>
      <c r="R222" s="25"/>
      <c r="S222" s="25"/>
      <c r="T222" s="26">
        <f t="shared" si="26"/>
        <v>0</v>
      </c>
      <c r="U222" s="25">
        <v>76</v>
      </c>
      <c r="V222" s="23">
        <f t="shared" si="27"/>
        <v>0</v>
      </c>
    </row>
    <row r="223" spans="2:22" x14ac:dyDescent="0.25">
      <c r="B223" s="3" t="s">
        <v>1215</v>
      </c>
      <c r="C223" s="6"/>
      <c r="D223" s="6"/>
      <c r="E223" s="20">
        <f t="shared" si="21"/>
        <v>0</v>
      </c>
      <c r="F223" s="25"/>
      <c r="G223" s="25"/>
      <c r="H223" s="26">
        <f t="shared" si="22"/>
        <v>0</v>
      </c>
      <c r="I223" s="6"/>
      <c r="J223" s="6"/>
      <c r="K223" s="20">
        <f t="shared" si="23"/>
        <v>0</v>
      </c>
      <c r="L223" s="25"/>
      <c r="M223" s="25"/>
      <c r="N223" s="26">
        <f t="shared" si="24"/>
        <v>0</v>
      </c>
      <c r="O223" s="6"/>
      <c r="P223" s="6"/>
      <c r="Q223" s="20">
        <f t="shared" si="25"/>
        <v>0</v>
      </c>
      <c r="R223" s="25"/>
      <c r="S223" s="25"/>
      <c r="T223" s="26">
        <f t="shared" si="26"/>
        <v>0</v>
      </c>
      <c r="U223" s="25">
        <v>62</v>
      </c>
      <c r="V223" s="23">
        <f t="shared" si="27"/>
        <v>0</v>
      </c>
    </row>
    <row r="224" spans="2:22" x14ac:dyDescent="0.25">
      <c r="B224" s="3" t="s">
        <v>1216</v>
      </c>
      <c r="C224" s="6"/>
      <c r="D224" s="6"/>
      <c r="E224" s="20">
        <f t="shared" si="21"/>
        <v>0</v>
      </c>
      <c r="F224" s="25"/>
      <c r="G224" s="25"/>
      <c r="H224" s="26">
        <f t="shared" si="22"/>
        <v>0</v>
      </c>
      <c r="I224" s="6"/>
      <c r="J224" s="6"/>
      <c r="K224" s="20">
        <f t="shared" si="23"/>
        <v>0</v>
      </c>
      <c r="L224" s="25"/>
      <c r="M224" s="25"/>
      <c r="N224" s="26">
        <f t="shared" si="24"/>
        <v>0</v>
      </c>
      <c r="O224" s="6"/>
      <c r="P224" s="6"/>
      <c r="Q224" s="20">
        <f t="shared" si="25"/>
        <v>0</v>
      </c>
      <c r="R224" s="25"/>
      <c r="S224" s="25"/>
      <c r="T224" s="26">
        <f t="shared" si="26"/>
        <v>0</v>
      </c>
      <c r="U224" s="25">
        <v>41</v>
      </c>
      <c r="V224" s="23">
        <f t="shared" si="27"/>
        <v>0</v>
      </c>
    </row>
    <row r="225" spans="2:22" x14ac:dyDescent="0.25">
      <c r="B225" s="3" t="s">
        <v>1217</v>
      </c>
      <c r="C225" s="6"/>
      <c r="D225" s="6"/>
      <c r="E225" s="20">
        <f t="shared" si="21"/>
        <v>0</v>
      </c>
      <c r="F225" s="25"/>
      <c r="G225" s="25"/>
      <c r="H225" s="26">
        <f t="shared" si="22"/>
        <v>0</v>
      </c>
      <c r="I225" s="6"/>
      <c r="J225" s="6"/>
      <c r="K225" s="20">
        <f t="shared" si="23"/>
        <v>0</v>
      </c>
      <c r="L225" s="25"/>
      <c r="M225" s="25"/>
      <c r="N225" s="26">
        <f t="shared" si="24"/>
        <v>0</v>
      </c>
      <c r="O225" s="6"/>
      <c r="P225" s="6"/>
      <c r="Q225" s="20">
        <f t="shared" si="25"/>
        <v>0</v>
      </c>
      <c r="R225" s="25"/>
      <c r="S225" s="25"/>
      <c r="T225" s="26">
        <f t="shared" si="26"/>
        <v>0</v>
      </c>
      <c r="U225" s="25">
        <v>38</v>
      </c>
      <c r="V225" s="23">
        <f t="shared" si="27"/>
        <v>0</v>
      </c>
    </row>
    <row r="226" spans="2:22" x14ac:dyDescent="0.25">
      <c r="B226" s="3" t="s">
        <v>1218</v>
      </c>
      <c r="C226" s="6"/>
      <c r="D226" s="6"/>
      <c r="E226" s="20">
        <f t="shared" si="21"/>
        <v>0</v>
      </c>
      <c r="F226" s="25"/>
      <c r="G226" s="25"/>
      <c r="H226" s="26">
        <f t="shared" si="22"/>
        <v>0</v>
      </c>
      <c r="I226" s="6"/>
      <c r="J226" s="6"/>
      <c r="K226" s="20">
        <f t="shared" si="23"/>
        <v>0</v>
      </c>
      <c r="L226" s="25"/>
      <c r="M226" s="25"/>
      <c r="N226" s="26">
        <f t="shared" si="24"/>
        <v>0</v>
      </c>
      <c r="O226" s="6"/>
      <c r="P226" s="6"/>
      <c r="Q226" s="20">
        <f t="shared" si="25"/>
        <v>0</v>
      </c>
      <c r="R226" s="25"/>
      <c r="S226" s="25"/>
      <c r="T226" s="26">
        <f t="shared" si="26"/>
        <v>0</v>
      </c>
      <c r="U226" s="25">
        <v>33</v>
      </c>
      <c r="V226" s="23">
        <f t="shared" si="27"/>
        <v>0</v>
      </c>
    </row>
    <row r="227" spans="2:22" x14ac:dyDescent="0.25">
      <c r="B227" s="3" t="s">
        <v>1219</v>
      </c>
      <c r="C227" s="6"/>
      <c r="D227" s="6"/>
      <c r="E227" s="20">
        <f t="shared" si="21"/>
        <v>0</v>
      </c>
      <c r="F227" s="25"/>
      <c r="G227" s="25"/>
      <c r="H227" s="26">
        <f t="shared" si="22"/>
        <v>0</v>
      </c>
      <c r="I227" s="6"/>
      <c r="J227" s="6"/>
      <c r="K227" s="20">
        <f t="shared" si="23"/>
        <v>0</v>
      </c>
      <c r="L227" s="25"/>
      <c r="M227" s="25"/>
      <c r="N227" s="26">
        <f t="shared" si="24"/>
        <v>0</v>
      </c>
      <c r="O227" s="6"/>
      <c r="P227" s="6"/>
      <c r="Q227" s="20">
        <f t="shared" si="25"/>
        <v>0</v>
      </c>
      <c r="R227" s="25"/>
      <c r="S227" s="25"/>
      <c r="T227" s="26">
        <f t="shared" si="26"/>
        <v>0</v>
      </c>
      <c r="U227" s="25">
        <v>27</v>
      </c>
      <c r="V227" s="23">
        <f t="shared" si="27"/>
        <v>0</v>
      </c>
    </row>
    <row r="228" spans="2:22" x14ac:dyDescent="0.25">
      <c r="B228" s="3" t="s">
        <v>1220</v>
      </c>
      <c r="C228" s="6"/>
      <c r="D228" s="6"/>
      <c r="E228" s="20">
        <f t="shared" si="21"/>
        <v>0</v>
      </c>
      <c r="F228" s="25"/>
      <c r="G228" s="25"/>
      <c r="H228" s="26">
        <f t="shared" si="22"/>
        <v>0</v>
      </c>
      <c r="I228" s="6"/>
      <c r="J228" s="6"/>
      <c r="K228" s="20">
        <f t="shared" si="23"/>
        <v>0</v>
      </c>
      <c r="L228" s="25"/>
      <c r="M228" s="25"/>
      <c r="N228" s="26">
        <f t="shared" si="24"/>
        <v>0</v>
      </c>
      <c r="O228" s="6"/>
      <c r="P228" s="6"/>
      <c r="Q228" s="20">
        <f t="shared" si="25"/>
        <v>0</v>
      </c>
      <c r="R228" s="25"/>
      <c r="S228" s="25"/>
      <c r="T228" s="26">
        <f t="shared" si="26"/>
        <v>0</v>
      </c>
      <c r="U228" s="25">
        <v>25</v>
      </c>
      <c r="V228" s="23">
        <f t="shared" si="27"/>
        <v>0</v>
      </c>
    </row>
    <row r="229" spans="2:22" x14ac:dyDescent="0.25">
      <c r="B229" s="3" t="s">
        <v>1221</v>
      </c>
      <c r="C229" s="6"/>
      <c r="D229" s="6"/>
      <c r="E229" s="20">
        <f t="shared" si="21"/>
        <v>0</v>
      </c>
      <c r="F229" s="25"/>
      <c r="G229" s="25"/>
      <c r="H229" s="26">
        <f t="shared" si="22"/>
        <v>0</v>
      </c>
      <c r="I229" s="6"/>
      <c r="J229" s="6"/>
      <c r="K229" s="20">
        <f t="shared" si="23"/>
        <v>0</v>
      </c>
      <c r="L229" s="25"/>
      <c r="M229" s="25"/>
      <c r="N229" s="26">
        <f t="shared" si="24"/>
        <v>0</v>
      </c>
      <c r="O229" s="6"/>
      <c r="P229" s="6"/>
      <c r="Q229" s="20">
        <f t="shared" si="25"/>
        <v>0</v>
      </c>
      <c r="R229" s="25"/>
      <c r="S229" s="25"/>
      <c r="T229" s="26">
        <f t="shared" si="26"/>
        <v>0</v>
      </c>
      <c r="U229" s="25">
        <v>20</v>
      </c>
      <c r="V229" s="23">
        <f t="shared" si="27"/>
        <v>0</v>
      </c>
    </row>
    <row r="230" spans="2:22" x14ac:dyDescent="0.25">
      <c r="B230" s="3" t="s">
        <v>1222</v>
      </c>
      <c r="C230" s="6"/>
      <c r="D230" s="6"/>
      <c r="E230" s="20">
        <f t="shared" si="21"/>
        <v>0</v>
      </c>
      <c r="F230" s="25"/>
      <c r="G230" s="25"/>
      <c r="H230" s="26">
        <f t="shared" si="22"/>
        <v>0</v>
      </c>
      <c r="I230" s="6"/>
      <c r="J230" s="6"/>
      <c r="K230" s="20">
        <f t="shared" si="23"/>
        <v>0</v>
      </c>
      <c r="L230" s="25"/>
      <c r="M230" s="25"/>
      <c r="N230" s="26">
        <f t="shared" si="24"/>
        <v>0</v>
      </c>
      <c r="O230" s="6"/>
      <c r="P230" s="6"/>
      <c r="Q230" s="20">
        <f t="shared" si="25"/>
        <v>0</v>
      </c>
      <c r="R230" s="25"/>
      <c r="S230" s="25"/>
      <c r="T230" s="26">
        <f t="shared" si="26"/>
        <v>0</v>
      </c>
      <c r="U230" s="25">
        <v>20</v>
      </c>
      <c r="V230" s="23">
        <f t="shared" si="27"/>
        <v>0</v>
      </c>
    </row>
    <row r="231" spans="2:22" x14ac:dyDescent="0.25">
      <c r="B231" s="3" t="s">
        <v>1223</v>
      </c>
      <c r="C231" s="6"/>
      <c r="D231" s="6"/>
      <c r="E231" s="20">
        <f t="shared" si="21"/>
        <v>0</v>
      </c>
      <c r="F231" s="25"/>
      <c r="G231" s="25"/>
      <c r="H231" s="26">
        <f t="shared" si="22"/>
        <v>0</v>
      </c>
      <c r="I231" s="6"/>
      <c r="J231" s="6"/>
      <c r="K231" s="20">
        <f t="shared" si="23"/>
        <v>0</v>
      </c>
      <c r="L231" s="25"/>
      <c r="M231" s="25"/>
      <c r="N231" s="26">
        <f t="shared" si="24"/>
        <v>0</v>
      </c>
      <c r="O231" s="6"/>
      <c r="P231" s="6"/>
      <c r="Q231" s="20">
        <f t="shared" si="25"/>
        <v>0</v>
      </c>
      <c r="R231" s="25"/>
      <c r="S231" s="25"/>
      <c r="T231" s="26">
        <f t="shared" si="26"/>
        <v>0</v>
      </c>
      <c r="U231" s="25">
        <v>17</v>
      </c>
      <c r="V231" s="23">
        <f t="shared" si="27"/>
        <v>0</v>
      </c>
    </row>
    <row r="232" spans="2:22" x14ac:dyDescent="0.25">
      <c r="B232" s="3" t="s">
        <v>1224</v>
      </c>
      <c r="C232" s="6"/>
      <c r="D232" s="6"/>
      <c r="E232" s="20">
        <f t="shared" si="21"/>
        <v>0</v>
      </c>
      <c r="F232" s="25"/>
      <c r="G232" s="25"/>
      <c r="H232" s="26">
        <f t="shared" si="22"/>
        <v>0</v>
      </c>
      <c r="I232" s="6"/>
      <c r="J232" s="6"/>
      <c r="K232" s="20">
        <f t="shared" si="23"/>
        <v>0</v>
      </c>
      <c r="L232" s="25"/>
      <c r="M232" s="25"/>
      <c r="N232" s="26">
        <f t="shared" si="24"/>
        <v>0</v>
      </c>
      <c r="O232" s="6"/>
      <c r="P232" s="6"/>
      <c r="Q232" s="20">
        <f t="shared" si="25"/>
        <v>0</v>
      </c>
      <c r="R232" s="25"/>
      <c r="S232" s="25"/>
      <c r="T232" s="26">
        <f t="shared" si="26"/>
        <v>0</v>
      </c>
      <c r="U232" s="25">
        <v>7</v>
      </c>
      <c r="V232" s="23">
        <f t="shared" si="27"/>
        <v>0</v>
      </c>
    </row>
    <row r="233" spans="2:22" x14ac:dyDescent="0.25">
      <c r="B233" s="3" t="s">
        <v>1225</v>
      </c>
      <c r="C233" s="6"/>
      <c r="D233" s="6"/>
      <c r="E233" s="20">
        <f t="shared" si="21"/>
        <v>0</v>
      </c>
      <c r="F233" s="25"/>
      <c r="G233" s="25"/>
      <c r="H233" s="26">
        <f t="shared" si="22"/>
        <v>0</v>
      </c>
      <c r="I233" s="6"/>
      <c r="J233" s="6"/>
      <c r="K233" s="20">
        <f t="shared" si="23"/>
        <v>0</v>
      </c>
      <c r="L233" s="25"/>
      <c r="M233" s="25"/>
      <c r="N233" s="26">
        <f t="shared" si="24"/>
        <v>0</v>
      </c>
      <c r="O233" s="6"/>
      <c r="P233" s="6"/>
      <c r="Q233" s="20">
        <f t="shared" si="25"/>
        <v>0</v>
      </c>
      <c r="R233" s="25"/>
      <c r="S233" s="25"/>
      <c r="T233" s="26">
        <f t="shared" si="26"/>
        <v>0</v>
      </c>
      <c r="U233" s="25">
        <v>2</v>
      </c>
      <c r="V233" s="23">
        <f t="shared" si="27"/>
        <v>0</v>
      </c>
    </row>
    <row r="234" spans="2:22" x14ac:dyDescent="0.25">
      <c r="B234" s="3" t="s">
        <v>1226</v>
      </c>
      <c r="C234" s="6"/>
      <c r="D234" s="6"/>
      <c r="E234" s="20">
        <f t="shared" si="21"/>
        <v>0</v>
      </c>
      <c r="F234" s="25"/>
      <c r="G234" s="25"/>
      <c r="H234" s="26">
        <f t="shared" si="22"/>
        <v>0</v>
      </c>
      <c r="I234" s="6"/>
      <c r="J234" s="6"/>
      <c r="K234" s="20">
        <f t="shared" si="23"/>
        <v>0</v>
      </c>
      <c r="L234" s="25"/>
      <c r="M234" s="25"/>
      <c r="N234" s="26">
        <f t="shared" si="24"/>
        <v>0</v>
      </c>
      <c r="O234" s="6"/>
      <c r="P234" s="6"/>
      <c r="Q234" s="20">
        <f t="shared" si="25"/>
        <v>0</v>
      </c>
      <c r="R234" s="25"/>
      <c r="S234" s="25"/>
      <c r="T234" s="26">
        <f t="shared" si="26"/>
        <v>0</v>
      </c>
      <c r="U234" s="25">
        <v>1</v>
      </c>
      <c r="V234" s="23">
        <f t="shared" si="27"/>
        <v>0</v>
      </c>
    </row>
    <row r="235" spans="2:22" s="1" customFormat="1" x14ac:dyDescent="0.25">
      <c r="B235" s="2" t="s">
        <v>143</v>
      </c>
      <c r="C235" s="14">
        <v>3359523.49</v>
      </c>
      <c r="D235" s="14">
        <v>2122320463</v>
      </c>
      <c r="E235" s="21">
        <f t="shared" si="21"/>
        <v>631.73258627818075</v>
      </c>
      <c r="F235" s="27">
        <v>2299866.7399999998</v>
      </c>
      <c r="G235" s="27">
        <v>231194186</v>
      </c>
      <c r="H235" s="28">
        <f t="shared" si="22"/>
        <v>100.5250356374996</v>
      </c>
      <c r="I235" s="14">
        <v>43755.709999999992</v>
      </c>
      <c r="J235" s="14">
        <v>3944612</v>
      </c>
      <c r="K235" s="21">
        <f t="shared" si="23"/>
        <v>90.150794033510152</v>
      </c>
      <c r="L235" s="27">
        <v>28963.360000000001</v>
      </c>
      <c r="M235" s="27">
        <v>3255076</v>
      </c>
      <c r="N235" s="28">
        <f t="shared" si="24"/>
        <v>112.38599389021164</v>
      </c>
      <c r="O235" s="14">
        <v>12288.55</v>
      </c>
      <c r="P235" s="14">
        <v>1420021</v>
      </c>
      <c r="Q235" s="21">
        <f t="shared" si="25"/>
        <v>115.55643261410012</v>
      </c>
      <c r="R235" s="27">
        <v>5744397.8500000015</v>
      </c>
      <c r="S235" s="27">
        <v>2362134358</v>
      </c>
      <c r="T235" s="28">
        <f t="shared" si="26"/>
        <v>411.20660853948328</v>
      </c>
      <c r="U235" s="27">
        <v>2365647673</v>
      </c>
      <c r="V235" s="24">
        <f t="shared" si="27"/>
        <v>0.99851486126184441</v>
      </c>
    </row>
  </sheetData>
  <mergeCells count="11">
    <mergeCell ref="B2:V2"/>
    <mergeCell ref="C4:E4"/>
    <mergeCell ref="F4:H4"/>
    <mergeCell ref="I4:K4"/>
    <mergeCell ref="L4:N4"/>
    <mergeCell ref="O4:Q4"/>
    <mergeCell ref="C3:Q3"/>
    <mergeCell ref="B3:B5"/>
    <mergeCell ref="R3:T4"/>
    <mergeCell ref="U3:U5"/>
    <mergeCell ref="V3:V5"/>
  </mergeCells>
  <phoneticPr fontId="3"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37D07-BFD1-451E-8F4C-BDC07E79013A}">
  <sheetPr>
    <tabColor theme="4" tint="0.79998168889431442"/>
  </sheetPr>
  <dimension ref="B2:N59"/>
  <sheetViews>
    <sheetView showGridLines="0" workbookViewId="0">
      <selection activeCell="L5" sqref="L5"/>
    </sheetView>
  </sheetViews>
  <sheetFormatPr defaultRowHeight="13.5" x14ac:dyDescent="0.25"/>
  <cols>
    <col min="2" max="2" width="14" bestFit="1" customWidth="1"/>
    <col min="3" max="3" width="10" bestFit="1" customWidth="1"/>
    <col min="4" max="4" width="13.5703125" bestFit="1" customWidth="1"/>
    <col min="5" max="5" width="7.5703125" bestFit="1" customWidth="1"/>
    <col min="6" max="6" width="11" bestFit="1" customWidth="1"/>
    <col min="7" max="7" width="7" bestFit="1" customWidth="1"/>
    <col min="8" max="8" width="8.5703125" bestFit="1" customWidth="1"/>
    <col min="9" max="9" width="10" bestFit="1" customWidth="1"/>
    <col min="10" max="10" width="13.5703125" bestFit="1" customWidth="1"/>
    <col min="12" max="13" width="6.85546875" bestFit="1" customWidth="1"/>
    <col min="14" max="14" width="5.85546875" bestFit="1" customWidth="1"/>
  </cols>
  <sheetData>
    <row r="2" spans="2:14" x14ac:dyDescent="0.25">
      <c r="B2" s="45" t="s">
        <v>164</v>
      </c>
      <c r="C2" s="45"/>
      <c r="D2" s="45"/>
      <c r="E2" s="45"/>
      <c r="F2" s="45"/>
      <c r="G2" s="45"/>
      <c r="H2" s="45"/>
      <c r="I2" s="45"/>
      <c r="J2" s="45"/>
      <c r="L2" s="45" t="s">
        <v>164</v>
      </c>
      <c r="M2" s="45"/>
      <c r="N2" s="45"/>
    </row>
    <row r="3" spans="2:14" x14ac:dyDescent="0.25">
      <c r="B3" s="48" t="s">
        <v>167</v>
      </c>
      <c r="C3" s="47" t="s">
        <v>170</v>
      </c>
      <c r="D3" s="47"/>
      <c r="E3" s="47" t="s">
        <v>171</v>
      </c>
      <c r="F3" s="47"/>
      <c r="G3" s="47" t="s">
        <v>172</v>
      </c>
      <c r="H3" s="47"/>
      <c r="I3" s="47" t="s">
        <v>173</v>
      </c>
      <c r="J3" s="47"/>
      <c r="L3" s="44" t="s">
        <v>174</v>
      </c>
      <c r="M3" s="44"/>
      <c r="N3" s="44"/>
    </row>
    <row r="4" spans="2:14" x14ac:dyDescent="0.25">
      <c r="B4" s="48"/>
      <c r="C4" s="9" t="s">
        <v>159</v>
      </c>
      <c r="D4" s="9" t="s">
        <v>160</v>
      </c>
      <c r="E4" s="9" t="s">
        <v>159</v>
      </c>
      <c r="F4" s="9" t="s">
        <v>160</v>
      </c>
      <c r="G4" s="9" t="s">
        <v>159</v>
      </c>
      <c r="H4" s="9" t="s">
        <v>160</v>
      </c>
      <c r="I4" s="9" t="s">
        <v>159</v>
      </c>
      <c r="J4" s="9" t="s">
        <v>160</v>
      </c>
      <c r="L4" s="9" t="s">
        <v>170</v>
      </c>
      <c r="M4" s="9" t="s">
        <v>171</v>
      </c>
      <c r="N4" s="9" t="s">
        <v>172</v>
      </c>
    </row>
    <row r="5" spans="2:14" x14ac:dyDescent="0.25">
      <c r="B5" s="3" t="s">
        <v>26</v>
      </c>
      <c r="C5" s="4">
        <v>3348507.1499999994</v>
      </c>
      <c r="D5" s="4">
        <v>2112688406</v>
      </c>
      <c r="E5" s="6">
        <v>11011.839999999998</v>
      </c>
      <c r="F5" s="6">
        <v>9627127</v>
      </c>
      <c r="G5" s="4">
        <v>4.5</v>
      </c>
      <c r="H5" s="4">
        <v>4930</v>
      </c>
      <c r="I5" s="6">
        <v>3359523.4899999993</v>
      </c>
      <c r="J5" s="6">
        <v>2122320463</v>
      </c>
      <c r="L5" s="10">
        <f>IFERROR(D5/J5,0)</f>
        <v>0.99546154448966462</v>
      </c>
      <c r="M5" s="13">
        <f>IFERROR(F5/J5,0)</f>
        <v>4.5361325812180138E-3</v>
      </c>
      <c r="N5" s="10">
        <f>IFERROR(H5/J5,0)</f>
        <v>2.3229291174204734E-6</v>
      </c>
    </row>
    <row r="6" spans="2:14" x14ac:dyDescent="0.25">
      <c r="B6" s="3" t="s">
        <v>5</v>
      </c>
      <c r="C6" s="4">
        <v>2292167.4499999993</v>
      </c>
      <c r="D6" s="4">
        <v>229370172</v>
      </c>
      <c r="E6" s="6">
        <v>7699.2899999999991</v>
      </c>
      <c r="F6" s="6">
        <v>1824014</v>
      </c>
      <c r="G6" s="4"/>
      <c r="H6" s="4"/>
      <c r="I6" s="6">
        <v>2299866.7399999993</v>
      </c>
      <c r="J6" s="6">
        <v>231194186</v>
      </c>
      <c r="L6" s="10">
        <f t="shared" ref="L6:L59" si="0">IFERROR(D6/J6,0)</f>
        <v>0.9921104676914323</v>
      </c>
      <c r="M6" s="13">
        <f t="shared" ref="M6:M59" si="1">IFERROR(F6/J6,0)</f>
        <v>7.8895323085676552E-3</v>
      </c>
      <c r="N6" s="10">
        <f t="shared" ref="N6:N59" si="2">IFERROR(H6/J6,0)</f>
        <v>0</v>
      </c>
    </row>
    <row r="7" spans="2:14" x14ac:dyDescent="0.25">
      <c r="B7" s="3" t="s">
        <v>32</v>
      </c>
      <c r="C7" s="4">
        <v>43721.399999999994</v>
      </c>
      <c r="D7" s="4">
        <v>3941747</v>
      </c>
      <c r="E7" s="6">
        <v>34.31</v>
      </c>
      <c r="F7" s="6">
        <v>2865</v>
      </c>
      <c r="G7" s="4"/>
      <c r="H7" s="4"/>
      <c r="I7" s="6">
        <v>43755.709999999992</v>
      </c>
      <c r="J7" s="6">
        <v>3944612</v>
      </c>
      <c r="L7" s="10">
        <f t="shared" si="0"/>
        <v>0.99927369282454137</v>
      </c>
      <c r="M7" s="13">
        <f t="shared" si="1"/>
        <v>7.263071754585749E-4</v>
      </c>
      <c r="N7" s="10">
        <f t="shared" si="2"/>
        <v>0</v>
      </c>
    </row>
    <row r="8" spans="2:14" x14ac:dyDescent="0.25">
      <c r="B8" s="3" t="s">
        <v>69</v>
      </c>
      <c r="C8" s="4">
        <v>28511.55</v>
      </c>
      <c r="D8" s="4">
        <v>3156385</v>
      </c>
      <c r="E8" s="6">
        <v>451.81</v>
      </c>
      <c r="F8" s="6">
        <v>98691</v>
      </c>
      <c r="G8" s="4"/>
      <c r="H8" s="4"/>
      <c r="I8" s="6">
        <v>28963.360000000001</v>
      </c>
      <c r="J8" s="6">
        <v>3255076</v>
      </c>
      <c r="L8" s="10">
        <f t="shared" si="0"/>
        <v>0.96968089224337617</v>
      </c>
      <c r="M8" s="13">
        <f t="shared" si="1"/>
        <v>3.031910775662381E-2</v>
      </c>
      <c r="N8" s="10">
        <f t="shared" si="2"/>
        <v>0</v>
      </c>
    </row>
    <row r="9" spans="2:14" x14ac:dyDescent="0.25">
      <c r="B9" s="3" t="s">
        <v>0</v>
      </c>
      <c r="C9" s="4">
        <v>12144.349999999999</v>
      </c>
      <c r="D9" s="4">
        <v>1394301</v>
      </c>
      <c r="E9" s="6">
        <v>144.19999999999999</v>
      </c>
      <c r="F9" s="6">
        <v>25720</v>
      </c>
      <c r="G9" s="4"/>
      <c r="H9" s="4"/>
      <c r="I9" s="6">
        <v>12288.55</v>
      </c>
      <c r="J9" s="6">
        <v>1420021</v>
      </c>
      <c r="L9" s="10">
        <f t="shared" si="0"/>
        <v>0.98188759180321983</v>
      </c>
      <c r="M9" s="13">
        <f t="shared" si="1"/>
        <v>1.8112408196780189E-2</v>
      </c>
      <c r="N9" s="10">
        <f t="shared" si="2"/>
        <v>0</v>
      </c>
    </row>
    <row r="10" spans="2:14" x14ac:dyDescent="0.25">
      <c r="B10" s="3" t="s">
        <v>3</v>
      </c>
      <c r="C10" s="4">
        <v>19964.029999999995</v>
      </c>
      <c r="D10" s="4">
        <v>1168074</v>
      </c>
      <c r="E10" s="6">
        <v>33.450000000000003</v>
      </c>
      <c r="F10" s="6">
        <v>17230</v>
      </c>
      <c r="G10" s="4"/>
      <c r="H10" s="4"/>
      <c r="I10" s="6">
        <v>19997.479999999996</v>
      </c>
      <c r="J10" s="6">
        <v>1185304</v>
      </c>
      <c r="L10" s="10">
        <f t="shared" si="0"/>
        <v>0.9854636447696119</v>
      </c>
      <c r="M10" s="13">
        <f t="shared" si="1"/>
        <v>1.4536355230388154E-2</v>
      </c>
      <c r="N10" s="10">
        <f t="shared" si="2"/>
        <v>0</v>
      </c>
    </row>
    <row r="11" spans="2:14" x14ac:dyDescent="0.25">
      <c r="B11" s="3" t="s">
        <v>21</v>
      </c>
      <c r="C11" s="4">
        <v>1070.1599999999999</v>
      </c>
      <c r="D11" s="4">
        <v>351195</v>
      </c>
      <c r="E11" s="6">
        <v>383.34999999999997</v>
      </c>
      <c r="F11" s="6">
        <v>302548</v>
      </c>
      <c r="G11" s="4"/>
      <c r="H11" s="4"/>
      <c r="I11" s="6">
        <v>1453.5099999999998</v>
      </c>
      <c r="J11" s="6">
        <v>653743</v>
      </c>
      <c r="L11" s="10">
        <f t="shared" si="0"/>
        <v>0.53720651693402455</v>
      </c>
      <c r="M11" s="13">
        <f t="shared" si="1"/>
        <v>0.46279348306597545</v>
      </c>
      <c r="N11" s="10">
        <f t="shared" si="2"/>
        <v>0</v>
      </c>
    </row>
    <row r="12" spans="2:14" x14ac:dyDescent="0.25">
      <c r="B12" s="3" t="s">
        <v>85</v>
      </c>
      <c r="C12" s="4">
        <v>8775</v>
      </c>
      <c r="D12" s="4">
        <v>602940</v>
      </c>
      <c r="E12" s="6">
        <v>5.45</v>
      </c>
      <c r="F12" s="6">
        <v>641</v>
      </c>
      <c r="G12" s="4"/>
      <c r="H12" s="4"/>
      <c r="I12" s="6">
        <v>8780.4500000000007</v>
      </c>
      <c r="J12" s="6">
        <v>603581</v>
      </c>
      <c r="L12" s="10">
        <f t="shared" si="0"/>
        <v>0.99893800500678454</v>
      </c>
      <c r="M12" s="13">
        <f t="shared" si="1"/>
        <v>1.0619949932154922E-3</v>
      </c>
      <c r="N12" s="10">
        <f t="shared" si="2"/>
        <v>0</v>
      </c>
    </row>
    <row r="13" spans="2:14" x14ac:dyDescent="0.25">
      <c r="B13" s="3" t="s">
        <v>62</v>
      </c>
      <c r="C13" s="4"/>
      <c r="D13" s="4"/>
      <c r="E13" s="6">
        <v>3</v>
      </c>
      <c r="F13" s="6">
        <v>740</v>
      </c>
      <c r="G13" s="4">
        <v>4318.5</v>
      </c>
      <c r="H13" s="4">
        <v>407381</v>
      </c>
      <c r="I13" s="6">
        <v>4321.5</v>
      </c>
      <c r="J13" s="6">
        <v>408121</v>
      </c>
      <c r="L13" s="10">
        <f t="shared" si="0"/>
        <v>0</v>
      </c>
      <c r="M13" s="13">
        <f t="shared" si="1"/>
        <v>1.8131877555920915E-3</v>
      </c>
      <c r="N13" s="10">
        <f t="shared" si="2"/>
        <v>0.99818681224440786</v>
      </c>
    </row>
    <row r="14" spans="2:14" x14ac:dyDescent="0.25">
      <c r="B14" s="3" t="s">
        <v>30</v>
      </c>
      <c r="C14" s="4">
        <v>192.77</v>
      </c>
      <c r="D14" s="4">
        <v>47311</v>
      </c>
      <c r="E14" s="6">
        <v>160.72</v>
      </c>
      <c r="F14" s="6">
        <v>143525</v>
      </c>
      <c r="G14" s="4"/>
      <c r="H14" s="4"/>
      <c r="I14" s="6">
        <v>353.49</v>
      </c>
      <c r="J14" s="6">
        <v>190836</v>
      </c>
      <c r="L14" s="10">
        <f t="shared" si="0"/>
        <v>0.24791443962355111</v>
      </c>
      <c r="M14" s="13">
        <f t="shared" si="1"/>
        <v>0.75208556037644891</v>
      </c>
      <c r="N14" s="10">
        <f t="shared" si="2"/>
        <v>0</v>
      </c>
    </row>
    <row r="15" spans="2:14" x14ac:dyDescent="0.25">
      <c r="B15" s="3" t="s">
        <v>72</v>
      </c>
      <c r="C15" s="4">
        <v>927</v>
      </c>
      <c r="D15" s="4">
        <v>84046</v>
      </c>
      <c r="E15" s="6">
        <v>62.8</v>
      </c>
      <c r="F15" s="6">
        <v>10650</v>
      </c>
      <c r="G15" s="4"/>
      <c r="H15" s="4"/>
      <c r="I15" s="6">
        <v>989.8</v>
      </c>
      <c r="J15" s="6">
        <v>94696</v>
      </c>
      <c r="L15" s="10">
        <f t="shared" si="0"/>
        <v>0.88753484835684715</v>
      </c>
      <c r="M15" s="13">
        <f t="shared" si="1"/>
        <v>0.11246515164315282</v>
      </c>
      <c r="N15" s="10">
        <f t="shared" si="2"/>
        <v>0</v>
      </c>
    </row>
    <row r="16" spans="2:14" x14ac:dyDescent="0.25">
      <c r="B16" s="3" t="s">
        <v>90</v>
      </c>
      <c r="C16" s="4">
        <v>459</v>
      </c>
      <c r="D16" s="4">
        <v>78439</v>
      </c>
      <c r="E16" s="6"/>
      <c r="F16" s="6"/>
      <c r="G16" s="4"/>
      <c r="H16" s="4"/>
      <c r="I16" s="6">
        <v>459</v>
      </c>
      <c r="J16" s="6">
        <v>78439</v>
      </c>
      <c r="L16" s="10">
        <f t="shared" si="0"/>
        <v>1</v>
      </c>
      <c r="M16" s="13">
        <f t="shared" si="1"/>
        <v>0</v>
      </c>
      <c r="N16" s="10">
        <f t="shared" si="2"/>
        <v>0</v>
      </c>
    </row>
    <row r="17" spans="2:14" x14ac:dyDescent="0.25">
      <c r="B17" s="3" t="s">
        <v>10</v>
      </c>
      <c r="C17" s="4">
        <v>99</v>
      </c>
      <c r="D17" s="4">
        <v>62321</v>
      </c>
      <c r="E17" s="6">
        <v>5.35</v>
      </c>
      <c r="F17" s="6">
        <v>1717</v>
      </c>
      <c r="G17" s="4"/>
      <c r="H17" s="4"/>
      <c r="I17" s="6">
        <v>104.35</v>
      </c>
      <c r="J17" s="6">
        <v>64038</v>
      </c>
      <c r="L17" s="10">
        <f t="shared" si="0"/>
        <v>0.97318779474686901</v>
      </c>
      <c r="M17" s="13">
        <f t="shared" si="1"/>
        <v>2.6812205253130952E-2</v>
      </c>
      <c r="N17" s="10">
        <f t="shared" si="2"/>
        <v>0</v>
      </c>
    </row>
    <row r="18" spans="2:14" x14ac:dyDescent="0.25">
      <c r="B18" s="3" t="s">
        <v>63</v>
      </c>
      <c r="C18" s="4"/>
      <c r="D18" s="4"/>
      <c r="E18" s="6">
        <v>480.85</v>
      </c>
      <c r="F18" s="6">
        <v>53773</v>
      </c>
      <c r="G18" s="4"/>
      <c r="H18" s="4"/>
      <c r="I18" s="6">
        <v>480.85</v>
      </c>
      <c r="J18" s="6">
        <v>53773</v>
      </c>
      <c r="L18" s="10">
        <f t="shared" si="0"/>
        <v>0</v>
      </c>
      <c r="M18" s="13">
        <f t="shared" si="1"/>
        <v>1</v>
      </c>
      <c r="N18" s="10">
        <f t="shared" si="2"/>
        <v>0</v>
      </c>
    </row>
    <row r="19" spans="2:14" x14ac:dyDescent="0.25">
      <c r="B19" s="3" t="s">
        <v>74</v>
      </c>
      <c r="C19" s="4">
        <v>443.34999999999997</v>
      </c>
      <c r="D19" s="4">
        <v>41728</v>
      </c>
      <c r="E19" s="6">
        <v>50.02</v>
      </c>
      <c r="F19" s="6">
        <v>2438</v>
      </c>
      <c r="G19" s="4"/>
      <c r="H19" s="4"/>
      <c r="I19" s="6">
        <v>493.36999999999995</v>
      </c>
      <c r="J19" s="6">
        <v>44166</v>
      </c>
      <c r="L19" s="10">
        <f t="shared" si="0"/>
        <v>0.94479916677987597</v>
      </c>
      <c r="M19" s="13">
        <f t="shared" si="1"/>
        <v>5.5200833220124076E-2</v>
      </c>
      <c r="N19" s="10">
        <f t="shared" si="2"/>
        <v>0</v>
      </c>
    </row>
    <row r="20" spans="2:14" x14ac:dyDescent="0.25">
      <c r="B20" s="3" t="s">
        <v>29</v>
      </c>
      <c r="C20" s="4">
        <v>91.5</v>
      </c>
      <c r="D20" s="4">
        <v>10576</v>
      </c>
      <c r="E20" s="6">
        <v>74.25</v>
      </c>
      <c r="F20" s="6">
        <v>28584</v>
      </c>
      <c r="G20" s="4"/>
      <c r="H20" s="4"/>
      <c r="I20" s="6">
        <v>165.75</v>
      </c>
      <c r="J20" s="6">
        <v>39160</v>
      </c>
      <c r="L20" s="10">
        <f t="shared" si="0"/>
        <v>0.27007150153217568</v>
      </c>
      <c r="M20" s="13">
        <f t="shared" si="1"/>
        <v>0.72992849846782426</v>
      </c>
      <c r="N20" s="10">
        <f t="shared" si="2"/>
        <v>0</v>
      </c>
    </row>
    <row r="21" spans="2:14" x14ac:dyDescent="0.25">
      <c r="B21" s="3" t="s">
        <v>60</v>
      </c>
      <c r="C21" s="4"/>
      <c r="D21" s="4"/>
      <c r="E21" s="6">
        <v>202.2</v>
      </c>
      <c r="F21" s="6">
        <v>15695</v>
      </c>
      <c r="G21" s="4"/>
      <c r="H21" s="4"/>
      <c r="I21" s="6">
        <v>202.2</v>
      </c>
      <c r="J21" s="6">
        <v>15695</v>
      </c>
      <c r="L21" s="10">
        <f t="shared" si="0"/>
        <v>0</v>
      </c>
      <c r="M21" s="13">
        <f t="shared" si="1"/>
        <v>1</v>
      </c>
      <c r="N21" s="10">
        <f t="shared" si="2"/>
        <v>0</v>
      </c>
    </row>
    <row r="22" spans="2:14" x14ac:dyDescent="0.25">
      <c r="B22" s="3" t="s">
        <v>61</v>
      </c>
      <c r="C22" s="4">
        <v>90</v>
      </c>
      <c r="D22" s="4">
        <v>8334</v>
      </c>
      <c r="E22" s="6"/>
      <c r="F22" s="6"/>
      <c r="G22" s="4"/>
      <c r="H22" s="4"/>
      <c r="I22" s="6">
        <v>90</v>
      </c>
      <c r="J22" s="6">
        <v>8334</v>
      </c>
      <c r="L22" s="10">
        <f t="shared" si="0"/>
        <v>1</v>
      </c>
      <c r="M22" s="13">
        <f t="shared" si="1"/>
        <v>0</v>
      </c>
      <c r="N22" s="10">
        <f t="shared" si="2"/>
        <v>0</v>
      </c>
    </row>
    <row r="23" spans="2:14" x14ac:dyDescent="0.25">
      <c r="B23" s="3" t="s">
        <v>88</v>
      </c>
      <c r="C23" s="4"/>
      <c r="D23" s="4"/>
      <c r="E23" s="6">
        <v>55.4</v>
      </c>
      <c r="F23" s="6">
        <v>7416</v>
      </c>
      <c r="G23" s="4"/>
      <c r="H23" s="4"/>
      <c r="I23" s="6">
        <v>55.4</v>
      </c>
      <c r="J23" s="6">
        <v>7416</v>
      </c>
      <c r="L23" s="10">
        <f t="shared" si="0"/>
        <v>0</v>
      </c>
      <c r="M23" s="13">
        <f t="shared" si="1"/>
        <v>1</v>
      </c>
      <c r="N23" s="10">
        <f t="shared" si="2"/>
        <v>0</v>
      </c>
    </row>
    <row r="24" spans="2:14" x14ac:dyDescent="0.25">
      <c r="B24" s="3" t="s">
        <v>66</v>
      </c>
      <c r="C24" s="4"/>
      <c r="D24" s="4"/>
      <c r="E24" s="6">
        <v>134.25</v>
      </c>
      <c r="F24" s="6">
        <v>6854</v>
      </c>
      <c r="G24" s="4"/>
      <c r="H24" s="4"/>
      <c r="I24" s="6">
        <v>134.25</v>
      </c>
      <c r="J24" s="6">
        <v>6854</v>
      </c>
      <c r="L24" s="10">
        <f t="shared" si="0"/>
        <v>0</v>
      </c>
      <c r="M24" s="13">
        <f t="shared" si="1"/>
        <v>1</v>
      </c>
      <c r="N24" s="10">
        <f t="shared" si="2"/>
        <v>0</v>
      </c>
    </row>
    <row r="25" spans="2:14" x14ac:dyDescent="0.25">
      <c r="B25" s="3" t="s">
        <v>22</v>
      </c>
      <c r="C25" s="4">
        <v>100</v>
      </c>
      <c r="D25" s="4">
        <v>6632</v>
      </c>
      <c r="E25" s="6">
        <v>1.5</v>
      </c>
      <c r="F25" s="6">
        <v>104</v>
      </c>
      <c r="G25" s="4"/>
      <c r="H25" s="4"/>
      <c r="I25" s="6">
        <v>101.5</v>
      </c>
      <c r="J25" s="6">
        <v>6736</v>
      </c>
      <c r="L25" s="10">
        <f t="shared" si="0"/>
        <v>0.98456057007125886</v>
      </c>
      <c r="M25" s="13">
        <f t="shared" si="1"/>
        <v>1.5439429928741092E-2</v>
      </c>
      <c r="N25" s="10">
        <f t="shared" si="2"/>
        <v>0</v>
      </c>
    </row>
    <row r="26" spans="2:14" x14ac:dyDescent="0.25">
      <c r="B26" s="3" t="s">
        <v>127</v>
      </c>
      <c r="C26" s="4"/>
      <c r="D26" s="4"/>
      <c r="E26" s="6">
        <v>4</v>
      </c>
      <c r="F26" s="6">
        <v>5516</v>
      </c>
      <c r="G26" s="4"/>
      <c r="H26" s="4"/>
      <c r="I26" s="6">
        <v>4</v>
      </c>
      <c r="J26" s="6">
        <v>5516</v>
      </c>
      <c r="L26" s="10">
        <f t="shared" si="0"/>
        <v>0</v>
      </c>
      <c r="M26" s="13">
        <f t="shared" si="1"/>
        <v>1</v>
      </c>
      <c r="N26" s="10">
        <f t="shared" si="2"/>
        <v>0</v>
      </c>
    </row>
    <row r="27" spans="2:14" x14ac:dyDescent="0.25">
      <c r="B27" s="3" t="s">
        <v>103</v>
      </c>
      <c r="C27" s="4">
        <v>18</v>
      </c>
      <c r="D27" s="4">
        <v>4576</v>
      </c>
      <c r="E27" s="6"/>
      <c r="F27" s="6"/>
      <c r="G27" s="4"/>
      <c r="H27" s="4"/>
      <c r="I27" s="6">
        <v>18</v>
      </c>
      <c r="J27" s="6">
        <v>4576</v>
      </c>
      <c r="L27" s="10">
        <f t="shared" si="0"/>
        <v>1</v>
      </c>
      <c r="M27" s="13">
        <f t="shared" si="1"/>
        <v>0</v>
      </c>
      <c r="N27" s="10">
        <f t="shared" si="2"/>
        <v>0</v>
      </c>
    </row>
    <row r="28" spans="2:14" x14ac:dyDescent="0.25">
      <c r="B28" s="3" t="s">
        <v>53</v>
      </c>
      <c r="C28" s="4"/>
      <c r="D28" s="4"/>
      <c r="E28" s="6">
        <v>11.25</v>
      </c>
      <c r="F28" s="6">
        <v>4545</v>
      </c>
      <c r="G28" s="4"/>
      <c r="H28" s="4"/>
      <c r="I28" s="6">
        <v>11.25</v>
      </c>
      <c r="J28" s="6">
        <v>4545</v>
      </c>
      <c r="L28" s="10">
        <f t="shared" si="0"/>
        <v>0</v>
      </c>
      <c r="M28" s="13">
        <f t="shared" si="1"/>
        <v>1</v>
      </c>
      <c r="N28" s="10">
        <f t="shared" si="2"/>
        <v>0</v>
      </c>
    </row>
    <row r="29" spans="2:14" x14ac:dyDescent="0.25">
      <c r="B29" s="3" t="s">
        <v>31</v>
      </c>
      <c r="C29" s="4"/>
      <c r="D29" s="4"/>
      <c r="E29" s="6">
        <v>2.25</v>
      </c>
      <c r="F29" s="6">
        <v>3416</v>
      </c>
      <c r="G29" s="4"/>
      <c r="H29" s="4"/>
      <c r="I29" s="6">
        <v>2.25</v>
      </c>
      <c r="J29" s="6">
        <v>3416</v>
      </c>
      <c r="L29" s="10">
        <f t="shared" si="0"/>
        <v>0</v>
      </c>
      <c r="M29" s="13">
        <f t="shared" si="1"/>
        <v>1</v>
      </c>
      <c r="N29" s="10">
        <f t="shared" si="2"/>
        <v>0</v>
      </c>
    </row>
    <row r="30" spans="2:14" x14ac:dyDescent="0.25">
      <c r="B30" s="3" t="s">
        <v>76</v>
      </c>
      <c r="C30" s="4">
        <v>28.969999999999995</v>
      </c>
      <c r="D30" s="4">
        <v>3050</v>
      </c>
      <c r="E30" s="6"/>
      <c r="F30" s="6"/>
      <c r="G30" s="4"/>
      <c r="H30" s="4"/>
      <c r="I30" s="6">
        <v>28.969999999999995</v>
      </c>
      <c r="J30" s="6">
        <v>3050</v>
      </c>
      <c r="L30" s="10">
        <f t="shared" si="0"/>
        <v>1</v>
      </c>
      <c r="M30" s="13">
        <f t="shared" si="1"/>
        <v>0</v>
      </c>
      <c r="N30" s="10">
        <f t="shared" si="2"/>
        <v>0</v>
      </c>
    </row>
    <row r="31" spans="2:14" x14ac:dyDescent="0.25">
      <c r="B31" s="3" t="s">
        <v>4</v>
      </c>
      <c r="C31" s="4"/>
      <c r="D31" s="4"/>
      <c r="E31" s="6">
        <v>32.299999999999997</v>
      </c>
      <c r="F31" s="6">
        <v>2967</v>
      </c>
      <c r="G31" s="4"/>
      <c r="H31" s="4"/>
      <c r="I31" s="6">
        <v>32.299999999999997</v>
      </c>
      <c r="J31" s="6">
        <v>2967</v>
      </c>
      <c r="L31" s="10">
        <f t="shared" si="0"/>
        <v>0</v>
      </c>
      <c r="M31" s="13">
        <f t="shared" si="1"/>
        <v>1</v>
      </c>
      <c r="N31" s="10">
        <f t="shared" si="2"/>
        <v>0</v>
      </c>
    </row>
    <row r="32" spans="2:14" x14ac:dyDescent="0.25">
      <c r="B32" s="3" t="s">
        <v>120</v>
      </c>
      <c r="C32" s="4"/>
      <c r="D32" s="4"/>
      <c r="E32" s="6">
        <v>9</v>
      </c>
      <c r="F32" s="6">
        <v>2905</v>
      </c>
      <c r="G32" s="4"/>
      <c r="H32" s="4"/>
      <c r="I32" s="6">
        <v>9</v>
      </c>
      <c r="J32" s="6">
        <v>2905</v>
      </c>
      <c r="L32" s="10">
        <f t="shared" si="0"/>
        <v>0</v>
      </c>
      <c r="M32" s="13">
        <f t="shared" si="1"/>
        <v>1</v>
      </c>
      <c r="N32" s="10">
        <f t="shared" si="2"/>
        <v>0</v>
      </c>
    </row>
    <row r="33" spans="2:14" x14ac:dyDescent="0.25">
      <c r="B33" s="3" t="s">
        <v>6</v>
      </c>
      <c r="C33" s="4"/>
      <c r="D33" s="4"/>
      <c r="E33" s="6">
        <v>5.75</v>
      </c>
      <c r="F33" s="6">
        <v>2779</v>
      </c>
      <c r="G33" s="4"/>
      <c r="H33" s="4"/>
      <c r="I33" s="6">
        <v>5.75</v>
      </c>
      <c r="J33" s="6">
        <v>2779</v>
      </c>
      <c r="L33" s="10">
        <f t="shared" si="0"/>
        <v>0</v>
      </c>
      <c r="M33" s="13">
        <f t="shared" si="1"/>
        <v>1</v>
      </c>
      <c r="N33" s="10">
        <f t="shared" si="2"/>
        <v>0</v>
      </c>
    </row>
    <row r="34" spans="2:14" x14ac:dyDescent="0.25">
      <c r="B34" s="3" t="s">
        <v>67</v>
      </c>
      <c r="C34" s="4">
        <v>36.29</v>
      </c>
      <c r="D34" s="4">
        <v>2716</v>
      </c>
      <c r="E34" s="6"/>
      <c r="F34" s="6"/>
      <c r="G34" s="4"/>
      <c r="H34" s="4"/>
      <c r="I34" s="6">
        <v>36.29</v>
      </c>
      <c r="J34" s="6">
        <v>2716</v>
      </c>
      <c r="L34" s="10">
        <f t="shared" si="0"/>
        <v>1</v>
      </c>
      <c r="M34" s="13">
        <f t="shared" si="1"/>
        <v>0</v>
      </c>
      <c r="N34" s="10">
        <f t="shared" si="2"/>
        <v>0</v>
      </c>
    </row>
    <row r="35" spans="2:14" x14ac:dyDescent="0.25">
      <c r="B35" s="3" t="s">
        <v>97</v>
      </c>
      <c r="C35" s="4">
        <v>5.6</v>
      </c>
      <c r="D35" s="4">
        <v>2251</v>
      </c>
      <c r="E35" s="6">
        <v>1.5</v>
      </c>
      <c r="F35" s="6">
        <v>196</v>
      </c>
      <c r="G35" s="4"/>
      <c r="H35" s="4"/>
      <c r="I35" s="6">
        <v>7.1</v>
      </c>
      <c r="J35" s="6">
        <v>2447</v>
      </c>
      <c r="L35" s="10">
        <f t="shared" si="0"/>
        <v>0.91990192071924803</v>
      </c>
      <c r="M35" s="13">
        <f t="shared" si="1"/>
        <v>8.0098079280751938E-2</v>
      </c>
      <c r="N35" s="10">
        <f t="shared" si="2"/>
        <v>0</v>
      </c>
    </row>
    <row r="36" spans="2:14" x14ac:dyDescent="0.25">
      <c r="B36" s="3" t="s">
        <v>47</v>
      </c>
      <c r="C36" s="4">
        <v>4.13</v>
      </c>
      <c r="D36" s="4">
        <v>2028</v>
      </c>
      <c r="E36" s="6"/>
      <c r="F36" s="6"/>
      <c r="G36" s="4"/>
      <c r="H36" s="4"/>
      <c r="I36" s="6">
        <v>4.13</v>
      </c>
      <c r="J36" s="6">
        <v>2028</v>
      </c>
      <c r="L36" s="10">
        <f t="shared" si="0"/>
        <v>1</v>
      </c>
      <c r="M36" s="13">
        <f t="shared" si="1"/>
        <v>0</v>
      </c>
      <c r="N36" s="10">
        <f t="shared" si="2"/>
        <v>0</v>
      </c>
    </row>
    <row r="37" spans="2:14" x14ac:dyDescent="0.25">
      <c r="B37" s="3" t="s">
        <v>1</v>
      </c>
      <c r="C37" s="4"/>
      <c r="D37" s="4"/>
      <c r="E37" s="6">
        <v>2.25</v>
      </c>
      <c r="F37" s="6">
        <v>1916</v>
      </c>
      <c r="G37" s="4"/>
      <c r="H37" s="4"/>
      <c r="I37" s="6">
        <v>2.25</v>
      </c>
      <c r="J37" s="6">
        <v>1916</v>
      </c>
      <c r="L37" s="10">
        <f t="shared" si="0"/>
        <v>0</v>
      </c>
      <c r="M37" s="13">
        <f t="shared" si="1"/>
        <v>1</v>
      </c>
      <c r="N37" s="10">
        <f t="shared" si="2"/>
        <v>0</v>
      </c>
    </row>
    <row r="38" spans="2:14" x14ac:dyDescent="0.25">
      <c r="B38" s="3" t="s">
        <v>23</v>
      </c>
      <c r="C38" s="4">
        <v>1.5</v>
      </c>
      <c r="D38" s="4">
        <v>480</v>
      </c>
      <c r="E38" s="6">
        <v>29.25</v>
      </c>
      <c r="F38" s="6">
        <v>1434</v>
      </c>
      <c r="G38" s="4"/>
      <c r="H38" s="4"/>
      <c r="I38" s="6">
        <v>30.75</v>
      </c>
      <c r="J38" s="6">
        <v>1914</v>
      </c>
      <c r="L38" s="10">
        <f t="shared" si="0"/>
        <v>0.2507836990595611</v>
      </c>
      <c r="M38" s="13">
        <f t="shared" si="1"/>
        <v>0.7492163009404389</v>
      </c>
      <c r="N38" s="10">
        <f t="shared" si="2"/>
        <v>0</v>
      </c>
    </row>
    <row r="39" spans="2:14" x14ac:dyDescent="0.25">
      <c r="B39" s="3" t="s">
        <v>65</v>
      </c>
      <c r="C39" s="4"/>
      <c r="D39" s="4"/>
      <c r="E39" s="6">
        <v>2.5</v>
      </c>
      <c r="F39" s="6">
        <v>1833</v>
      </c>
      <c r="G39" s="4"/>
      <c r="H39" s="4"/>
      <c r="I39" s="6">
        <v>2.5</v>
      </c>
      <c r="J39" s="6">
        <v>1833</v>
      </c>
      <c r="L39" s="10">
        <f t="shared" si="0"/>
        <v>0</v>
      </c>
      <c r="M39" s="13">
        <f t="shared" si="1"/>
        <v>1</v>
      </c>
      <c r="N39" s="10">
        <f t="shared" si="2"/>
        <v>0</v>
      </c>
    </row>
    <row r="40" spans="2:14" x14ac:dyDescent="0.25">
      <c r="B40" s="3" t="s">
        <v>50</v>
      </c>
      <c r="C40" s="4"/>
      <c r="D40" s="4"/>
      <c r="E40" s="6">
        <v>26.25</v>
      </c>
      <c r="F40" s="6">
        <v>1811</v>
      </c>
      <c r="G40" s="4"/>
      <c r="H40" s="4"/>
      <c r="I40" s="6">
        <v>26.25</v>
      </c>
      <c r="J40" s="6">
        <v>1811</v>
      </c>
      <c r="L40" s="10">
        <f t="shared" si="0"/>
        <v>0</v>
      </c>
      <c r="M40" s="13">
        <f t="shared" si="1"/>
        <v>1</v>
      </c>
      <c r="N40" s="10">
        <f t="shared" si="2"/>
        <v>0</v>
      </c>
    </row>
    <row r="41" spans="2:14" x14ac:dyDescent="0.25">
      <c r="B41" s="3" t="s">
        <v>89</v>
      </c>
      <c r="C41" s="4"/>
      <c r="D41" s="4"/>
      <c r="E41" s="6">
        <v>2.25</v>
      </c>
      <c r="F41" s="6">
        <v>1201</v>
      </c>
      <c r="G41" s="4"/>
      <c r="H41" s="4"/>
      <c r="I41" s="6">
        <v>2.25</v>
      </c>
      <c r="J41" s="6">
        <v>1201</v>
      </c>
      <c r="L41" s="10">
        <f t="shared" si="0"/>
        <v>0</v>
      </c>
      <c r="M41" s="13">
        <f t="shared" si="1"/>
        <v>1</v>
      </c>
      <c r="N41" s="10">
        <f t="shared" si="2"/>
        <v>0</v>
      </c>
    </row>
    <row r="42" spans="2:14" x14ac:dyDescent="0.25">
      <c r="B42" s="3" t="s">
        <v>36</v>
      </c>
      <c r="C42" s="4"/>
      <c r="D42" s="4"/>
      <c r="E42" s="6">
        <v>4</v>
      </c>
      <c r="F42" s="6">
        <v>1186</v>
      </c>
      <c r="G42" s="4"/>
      <c r="H42" s="4"/>
      <c r="I42" s="6">
        <v>4</v>
      </c>
      <c r="J42" s="6">
        <v>1186</v>
      </c>
      <c r="L42" s="10">
        <f t="shared" si="0"/>
        <v>0</v>
      </c>
      <c r="M42" s="13">
        <f t="shared" si="1"/>
        <v>1</v>
      </c>
      <c r="N42" s="10">
        <f t="shared" si="2"/>
        <v>0</v>
      </c>
    </row>
    <row r="43" spans="2:14" x14ac:dyDescent="0.25">
      <c r="B43" s="3" t="s">
        <v>12</v>
      </c>
      <c r="C43" s="4"/>
      <c r="D43" s="4"/>
      <c r="E43" s="6">
        <v>784.86</v>
      </c>
      <c r="F43" s="6">
        <v>1088</v>
      </c>
      <c r="G43" s="4"/>
      <c r="H43" s="4"/>
      <c r="I43" s="6">
        <v>784.86</v>
      </c>
      <c r="J43" s="6">
        <v>1088</v>
      </c>
      <c r="L43" s="10">
        <f t="shared" si="0"/>
        <v>0</v>
      </c>
      <c r="M43" s="13">
        <f t="shared" si="1"/>
        <v>1</v>
      </c>
      <c r="N43" s="10">
        <f t="shared" si="2"/>
        <v>0</v>
      </c>
    </row>
    <row r="44" spans="2:14" x14ac:dyDescent="0.25">
      <c r="B44" s="3" t="s">
        <v>8</v>
      </c>
      <c r="C44" s="4"/>
      <c r="D44" s="4"/>
      <c r="E44" s="6">
        <v>35.36</v>
      </c>
      <c r="F44" s="6">
        <v>872</v>
      </c>
      <c r="G44" s="4"/>
      <c r="H44" s="4"/>
      <c r="I44" s="6">
        <v>35.36</v>
      </c>
      <c r="J44" s="6">
        <v>872</v>
      </c>
      <c r="L44" s="10">
        <f t="shared" si="0"/>
        <v>0</v>
      </c>
      <c r="M44" s="13">
        <f t="shared" si="1"/>
        <v>1</v>
      </c>
      <c r="N44" s="10">
        <f t="shared" si="2"/>
        <v>0</v>
      </c>
    </row>
    <row r="45" spans="2:14" x14ac:dyDescent="0.25">
      <c r="B45" s="3" t="s">
        <v>105</v>
      </c>
      <c r="C45" s="4"/>
      <c r="D45" s="4"/>
      <c r="E45" s="6">
        <v>3</v>
      </c>
      <c r="F45" s="6">
        <v>609</v>
      </c>
      <c r="G45" s="4"/>
      <c r="H45" s="4"/>
      <c r="I45" s="6">
        <v>3</v>
      </c>
      <c r="J45" s="6">
        <v>609</v>
      </c>
      <c r="L45" s="10">
        <f t="shared" si="0"/>
        <v>0</v>
      </c>
      <c r="M45" s="13">
        <f t="shared" si="1"/>
        <v>1</v>
      </c>
      <c r="N45" s="10">
        <f t="shared" si="2"/>
        <v>0</v>
      </c>
    </row>
    <row r="46" spans="2:14" x14ac:dyDescent="0.25">
      <c r="B46" s="3" t="s">
        <v>37</v>
      </c>
      <c r="C46" s="4"/>
      <c r="D46" s="4"/>
      <c r="E46" s="6">
        <v>2.25</v>
      </c>
      <c r="F46" s="6">
        <v>526</v>
      </c>
      <c r="G46" s="4"/>
      <c r="H46" s="4"/>
      <c r="I46" s="6">
        <v>2.25</v>
      </c>
      <c r="J46" s="6">
        <v>526</v>
      </c>
      <c r="L46" s="10">
        <f t="shared" si="0"/>
        <v>0</v>
      </c>
      <c r="M46" s="13">
        <f t="shared" si="1"/>
        <v>1</v>
      </c>
      <c r="N46" s="10">
        <f t="shared" si="2"/>
        <v>0</v>
      </c>
    </row>
    <row r="47" spans="2:14" x14ac:dyDescent="0.25">
      <c r="B47" s="3" t="s">
        <v>139</v>
      </c>
      <c r="C47" s="4">
        <v>0.94</v>
      </c>
      <c r="D47" s="4">
        <v>453</v>
      </c>
      <c r="E47" s="6"/>
      <c r="F47" s="6"/>
      <c r="G47" s="4"/>
      <c r="H47" s="4"/>
      <c r="I47" s="6">
        <v>0.94</v>
      </c>
      <c r="J47" s="6">
        <v>453</v>
      </c>
      <c r="L47" s="10">
        <f t="shared" si="0"/>
        <v>1</v>
      </c>
      <c r="M47" s="13">
        <f t="shared" si="1"/>
        <v>0</v>
      </c>
      <c r="N47" s="10">
        <f t="shared" si="2"/>
        <v>0</v>
      </c>
    </row>
    <row r="48" spans="2:14" x14ac:dyDescent="0.25">
      <c r="B48" s="3" t="s">
        <v>81</v>
      </c>
      <c r="C48" s="4"/>
      <c r="D48" s="4"/>
      <c r="E48" s="6">
        <v>6</v>
      </c>
      <c r="F48" s="6">
        <v>444</v>
      </c>
      <c r="G48" s="4"/>
      <c r="H48" s="4"/>
      <c r="I48" s="6">
        <v>6</v>
      </c>
      <c r="J48" s="6">
        <v>444</v>
      </c>
      <c r="L48" s="10">
        <f t="shared" si="0"/>
        <v>0</v>
      </c>
      <c r="M48" s="13">
        <f t="shared" si="1"/>
        <v>1</v>
      </c>
      <c r="N48" s="10">
        <f t="shared" si="2"/>
        <v>0</v>
      </c>
    </row>
    <row r="49" spans="2:14" x14ac:dyDescent="0.25">
      <c r="B49" s="3" t="s">
        <v>18</v>
      </c>
      <c r="C49" s="4"/>
      <c r="D49" s="4"/>
      <c r="E49" s="6">
        <v>2.79</v>
      </c>
      <c r="F49" s="6">
        <v>388</v>
      </c>
      <c r="G49" s="4"/>
      <c r="H49" s="4"/>
      <c r="I49" s="6">
        <v>2.79</v>
      </c>
      <c r="J49" s="6">
        <v>388</v>
      </c>
      <c r="L49" s="10">
        <f t="shared" si="0"/>
        <v>0</v>
      </c>
      <c r="M49" s="13">
        <f t="shared" si="1"/>
        <v>1</v>
      </c>
      <c r="N49" s="10">
        <f t="shared" si="2"/>
        <v>0</v>
      </c>
    </row>
    <row r="50" spans="2:14" x14ac:dyDescent="0.25">
      <c r="B50" s="3" t="s">
        <v>106</v>
      </c>
      <c r="C50" s="4"/>
      <c r="D50" s="4"/>
      <c r="E50" s="6">
        <v>0.75</v>
      </c>
      <c r="F50" s="6">
        <v>352</v>
      </c>
      <c r="G50" s="4"/>
      <c r="H50" s="4"/>
      <c r="I50" s="6">
        <v>0.75</v>
      </c>
      <c r="J50" s="6">
        <v>352</v>
      </c>
      <c r="L50" s="10">
        <f t="shared" si="0"/>
        <v>0</v>
      </c>
      <c r="M50" s="13">
        <f t="shared" si="1"/>
        <v>1</v>
      </c>
      <c r="N50" s="10">
        <f t="shared" si="2"/>
        <v>0</v>
      </c>
    </row>
    <row r="51" spans="2:14" x14ac:dyDescent="0.25">
      <c r="B51" s="3" t="s">
        <v>87</v>
      </c>
      <c r="C51" s="4">
        <v>0.9</v>
      </c>
      <c r="D51" s="4">
        <v>188</v>
      </c>
      <c r="E51" s="6"/>
      <c r="F51" s="6"/>
      <c r="G51" s="4"/>
      <c r="H51" s="4"/>
      <c r="I51" s="6">
        <v>0.9</v>
      </c>
      <c r="J51" s="6">
        <v>188</v>
      </c>
      <c r="L51" s="10">
        <f t="shared" si="0"/>
        <v>1</v>
      </c>
      <c r="M51" s="13">
        <f t="shared" si="1"/>
        <v>0</v>
      </c>
      <c r="N51" s="10">
        <f t="shared" si="2"/>
        <v>0</v>
      </c>
    </row>
    <row r="52" spans="2:14" x14ac:dyDescent="0.25">
      <c r="B52" s="3" t="s">
        <v>51</v>
      </c>
      <c r="C52" s="4"/>
      <c r="D52" s="4"/>
      <c r="E52" s="6">
        <v>0.75</v>
      </c>
      <c r="F52" s="6">
        <v>169</v>
      </c>
      <c r="G52" s="4"/>
      <c r="H52" s="4"/>
      <c r="I52" s="6">
        <v>0.75</v>
      </c>
      <c r="J52" s="6">
        <v>169</v>
      </c>
      <c r="L52" s="10">
        <f t="shared" si="0"/>
        <v>0</v>
      </c>
      <c r="M52" s="13">
        <f t="shared" si="1"/>
        <v>1</v>
      </c>
      <c r="N52" s="10">
        <f t="shared" si="2"/>
        <v>0</v>
      </c>
    </row>
    <row r="53" spans="2:14" x14ac:dyDescent="0.25">
      <c r="B53" s="3" t="s">
        <v>57</v>
      </c>
      <c r="C53" s="4"/>
      <c r="D53" s="4"/>
      <c r="E53" s="6">
        <v>0.75</v>
      </c>
      <c r="F53" s="6">
        <v>142</v>
      </c>
      <c r="G53" s="4"/>
      <c r="H53" s="4"/>
      <c r="I53" s="6">
        <v>0.75</v>
      </c>
      <c r="J53" s="6">
        <v>142</v>
      </c>
      <c r="L53" s="10">
        <f t="shared" si="0"/>
        <v>0</v>
      </c>
      <c r="M53" s="13">
        <f t="shared" si="1"/>
        <v>1</v>
      </c>
      <c r="N53" s="10">
        <f t="shared" si="2"/>
        <v>0</v>
      </c>
    </row>
    <row r="54" spans="2:14" x14ac:dyDescent="0.25">
      <c r="B54" s="3" t="s">
        <v>7</v>
      </c>
      <c r="C54" s="4"/>
      <c r="D54" s="4"/>
      <c r="E54" s="6">
        <v>0.7</v>
      </c>
      <c r="F54" s="6">
        <v>136</v>
      </c>
      <c r="G54" s="4"/>
      <c r="H54" s="4"/>
      <c r="I54" s="6">
        <v>0.7</v>
      </c>
      <c r="J54" s="6">
        <v>136</v>
      </c>
      <c r="L54" s="10">
        <f t="shared" si="0"/>
        <v>0</v>
      </c>
      <c r="M54" s="13">
        <f t="shared" si="1"/>
        <v>1</v>
      </c>
      <c r="N54" s="10">
        <f t="shared" si="2"/>
        <v>0</v>
      </c>
    </row>
    <row r="55" spans="2:14" x14ac:dyDescent="0.25">
      <c r="B55" s="3" t="s">
        <v>33</v>
      </c>
      <c r="C55" s="4"/>
      <c r="D55" s="4"/>
      <c r="E55" s="6">
        <v>9</v>
      </c>
      <c r="F55" s="6">
        <v>113</v>
      </c>
      <c r="G55" s="4"/>
      <c r="H55" s="4"/>
      <c r="I55" s="6">
        <v>9</v>
      </c>
      <c r="J55" s="6">
        <v>113</v>
      </c>
      <c r="L55" s="10">
        <f t="shared" si="0"/>
        <v>0</v>
      </c>
      <c r="M55" s="13">
        <f t="shared" si="1"/>
        <v>1</v>
      </c>
      <c r="N55" s="10">
        <f t="shared" si="2"/>
        <v>0</v>
      </c>
    </row>
    <row r="56" spans="2:14" x14ac:dyDescent="0.25">
      <c r="B56" s="3" t="s">
        <v>24</v>
      </c>
      <c r="C56" s="4"/>
      <c r="D56" s="4"/>
      <c r="E56" s="6">
        <v>0.3</v>
      </c>
      <c r="F56" s="6">
        <v>76</v>
      </c>
      <c r="G56" s="4"/>
      <c r="H56" s="4"/>
      <c r="I56" s="6">
        <v>0.3</v>
      </c>
      <c r="J56" s="6">
        <v>76</v>
      </c>
      <c r="L56" s="10">
        <f t="shared" si="0"/>
        <v>0</v>
      </c>
      <c r="M56" s="13">
        <f t="shared" si="1"/>
        <v>1</v>
      </c>
      <c r="N56" s="10">
        <f t="shared" si="2"/>
        <v>0</v>
      </c>
    </row>
    <row r="57" spans="2:14" x14ac:dyDescent="0.25">
      <c r="B57" s="3" t="s">
        <v>119</v>
      </c>
      <c r="C57" s="4"/>
      <c r="D57" s="4"/>
      <c r="E57" s="6">
        <v>0.75</v>
      </c>
      <c r="F57" s="6">
        <v>42</v>
      </c>
      <c r="G57" s="4"/>
      <c r="H57" s="4"/>
      <c r="I57" s="6">
        <v>0.75</v>
      </c>
      <c r="J57" s="6">
        <v>42</v>
      </c>
      <c r="L57" s="10">
        <f t="shared" si="0"/>
        <v>0</v>
      </c>
      <c r="M57" s="13">
        <f t="shared" si="1"/>
        <v>1</v>
      </c>
      <c r="N57" s="10">
        <f t="shared" si="2"/>
        <v>0</v>
      </c>
    </row>
    <row r="58" spans="2:14" x14ac:dyDescent="0.25">
      <c r="B58" s="3" t="s">
        <v>9</v>
      </c>
      <c r="C58" s="4"/>
      <c r="D58" s="4"/>
      <c r="E58" s="6">
        <v>3</v>
      </c>
      <c r="F58" s="6">
        <v>19</v>
      </c>
      <c r="G58" s="4"/>
      <c r="H58" s="4"/>
      <c r="I58" s="6">
        <v>3</v>
      </c>
      <c r="J58" s="6">
        <v>19</v>
      </c>
      <c r="L58" s="10">
        <f t="shared" si="0"/>
        <v>0</v>
      </c>
      <c r="M58" s="13">
        <f t="shared" si="1"/>
        <v>1</v>
      </c>
      <c r="N58" s="10">
        <f t="shared" si="2"/>
        <v>0</v>
      </c>
    </row>
    <row r="59" spans="2:14" x14ac:dyDescent="0.25">
      <c r="B59" s="2" t="s">
        <v>161</v>
      </c>
      <c r="C59" s="11">
        <v>5757360.0399999982</v>
      </c>
      <c r="D59" s="11">
        <v>2353028349</v>
      </c>
      <c r="E59" s="14">
        <v>21976.850000000002</v>
      </c>
      <c r="F59" s="14">
        <v>12207013</v>
      </c>
      <c r="G59" s="11">
        <v>4323</v>
      </c>
      <c r="H59" s="11">
        <v>412311</v>
      </c>
      <c r="I59" s="14">
        <v>5783659.8899999997</v>
      </c>
      <c r="J59" s="14">
        <v>2365647673</v>
      </c>
      <c r="K59" s="1"/>
      <c r="L59" s="12">
        <f t="shared" si="0"/>
        <v>0.99466559448220926</v>
      </c>
      <c r="M59" s="15">
        <f t="shared" si="1"/>
        <v>5.1601145594600134E-3</v>
      </c>
      <c r="N59" s="12">
        <f t="shared" si="2"/>
        <v>1.7429095833071674E-4</v>
      </c>
    </row>
  </sheetData>
  <mergeCells count="8">
    <mergeCell ref="B2:J2"/>
    <mergeCell ref="L2:N2"/>
    <mergeCell ref="B3:B4"/>
    <mergeCell ref="C3:D3"/>
    <mergeCell ref="E3:F3"/>
    <mergeCell ref="G3:H3"/>
    <mergeCell ref="I3:J3"/>
    <mergeCell ref="L3:N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EEEDB-7E61-4F59-BDCE-C2F8AE3F2E41}">
  <sheetPr>
    <tabColor theme="4" tint="0.79998168889431442"/>
  </sheetPr>
  <dimension ref="B2:R60"/>
  <sheetViews>
    <sheetView showGridLines="0" workbookViewId="0">
      <selection activeCell="T15" sqref="T15"/>
    </sheetView>
  </sheetViews>
  <sheetFormatPr defaultRowHeight="13.5" x14ac:dyDescent="0.25"/>
  <cols>
    <col min="2" max="2" width="13.28515625" bestFit="1" customWidth="1"/>
    <col min="3" max="4" width="12.42578125" bestFit="1" customWidth="1"/>
    <col min="5" max="6" width="11" bestFit="1" customWidth="1"/>
    <col min="7" max="7" width="10" bestFit="1" customWidth="1"/>
    <col min="8" max="8" width="9.28515625" bestFit="1" customWidth="1"/>
    <col min="9" max="9" width="10.140625" bestFit="1" customWidth="1"/>
    <col min="10" max="13" width="9.28515625" bestFit="1" customWidth="1"/>
    <col min="14" max="14" width="10.42578125" bestFit="1" customWidth="1"/>
    <col min="15" max="16" width="9.28515625" bestFit="1" customWidth="1"/>
    <col min="17" max="17" width="10" bestFit="1" customWidth="1"/>
    <col min="18" max="18" width="6.85546875" bestFit="1" customWidth="1"/>
  </cols>
  <sheetData>
    <row r="2" spans="2:18" x14ac:dyDescent="0.25">
      <c r="B2" s="53" t="s">
        <v>188</v>
      </c>
      <c r="C2" s="53"/>
      <c r="D2" s="53"/>
      <c r="E2" s="53"/>
      <c r="F2" s="53"/>
      <c r="G2" s="53"/>
      <c r="H2" s="53"/>
      <c r="I2" s="53"/>
      <c r="J2" s="53"/>
      <c r="K2" s="53"/>
      <c r="L2" s="53"/>
      <c r="M2" s="53"/>
      <c r="N2" s="53"/>
      <c r="O2" s="53"/>
      <c r="P2" s="53"/>
      <c r="Q2" s="53"/>
      <c r="R2" s="53"/>
    </row>
    <row r="3" spans="2:18" x14ac:dyDescent="0.25">
      <c r="B3" s="9" t="s">
        <v>175</v>
      </c>
      <c r="C3" s="9" t="s">
        <v>177</v>
      </c>
      <c r="D3" s="9" t="s">
        <v>178</v>
      </c>
      <c r="E3" s="9" t="s">
        <v>179</v>
      </c>
      <c r="F3" s="9" t="s">
        <v>180</v>
      </c>
      <c r="G3" s="9" t="s">
        <v>177</v>
      </c>
      <c r="H3" s="9" t="s">
        <v>178</v>
      </c>
      <c r="I3" s="9" t="s">
        <v>181</v>
      </c>
      <c r="J3" s="9" t="s">
        <v>182</v>
      </c>
      <c r="K3" s="9" t="s">
        <v>179</v>
      </c>
      <c r="L3" s="9" t="s">
        <v>183</v>
      </c>
      <c r="M3" s="9" t="s">
        <v>184</v>
      </c>
      <c r="N3" s="9" t="s">
        <v>185</v>
      </c>
      <c r="O3" s="9" t="s">
        <v>186</v>
      </c>
      <c r="P3" s="9" t="s">
        <v>187</v>
      </c>
      <c r="Q3" s="47" t="s">
        <v>161</v>
      </c>
      <c r="R3" s="47" t="s">
        <v>166</v>
      </c>
    </row>
    <row r="4" spans="2:18" x14ac:dyDescent="0.25">
      <c r="B4" s="9" t="s">
        <v>176</v>
      </c>
      <c r="C4" s="9" t="s">
        <v>170</v>
      </c>
      <c r="D4" s="9" t="s">
        <v>170</v>
      </c>
      <c r="E4" s="9" t="s">
        <v>170</v>
      </c>
      <c r="F4" s="9" t="s">
        <v>170</v>
      </c>
      <c r="G4" s="9" t="s">
        <v>172</v>
      </c>
      <c r="H4" s="9" t="s">
        <v>172</v>
      </c>
      <c r="I4" s="9" t="s">
        <v>171</v>
      </c>
      <c r="J4" s="9" t="s">
        <v>170</v>
      </c>
      <c r="K4" s="9" t="s">
        <v>172</v>
      </c>
      <c r="L4" s="9" t="s">
        <v>171</v>
      </c>
      <c r="M4" s="9" t="s">
        <v>171</v>
      </c>
      <c r="N4" s="9" t="s">
        <v>170</v>
      </c>
      <c r="O4" s="9" t="s">
        <v>171</v>
      </c>
      <c r="P4" s="9" t="s">
        <v>170</v>
      </c>
      <c r="Q4" s="47"/>
      <c r="R4" s="47"/>
    </row>
    <row r="5" spans="2:18" x14ac:dyDescent="0.25">
      <c r="B5" s="3" t="s">
        <v>26</v>
      </c>
      <c r="C5" s="4">
        <v>2631995.04</v>
      </c>
      <c r="D5" s="4">
        <v>457518.96</v>
      </c>
      <c r="E5" s="4">
        <v>69804.899999999994</v>
      </c>
      <c r="F5" s="4">
        <v>187968</v>
      </c>
      <c r="G5" s="4">
        <v>6088.6900000000005</v>
      </c>
      <c r="H5" s="4">
        <v>3883.65</v>
      </c>
      <c r="I5" s="4"/>
      <c r="J5" s="4">
        <v>1219.5</v>
      </c>
      <c r="K5" s="4">
        <v>1039.5</v>
      </c>
      <c r="L5" s="4"/>
      <c r="M5" s="4"/>
      <c r="N5" s="4"/>
      <c r="O5" s="4">
        <v>4.5</v>
      </c>
      <c r="P5" s="4">
        <v>0.75</v>
      </c>
      <c r="Q5" s="4">
        <v>3359523.4899999998</v>
      </c>
      <c r="R5" s="10">
        <f>Q5/$Q$59</f>
        <v>0.58086463483246065</v>
      </c>
    </row>
    <row r="6" spans="2:18" x14ac:dyDescent="0.25">
      <c r="B6" s="3" t="s">
        <v>5</v>
      </c>
      <c r="C6" s="4">
        <v>139609.06</v>
      </c>
      <c r="D6" s="4">
        <v>1806327.0299999998</v>
      </c>
      <c r="E6" s="4">
        <v>322721.24999999994</v>
      </c>
      <c r="F6" s="4">
        <v>23195.110000000004</v>
      </c>
      <c r="G6" s="4">
        <v>5457.14</v>
      </c>
      <c r="H6" s="4">
        <v>2242.15</v>
      </c>
      <c r="I6" s="4"/>
      <c r="J6" s="4">
        <v>315</v>
      </c>
      <c r="K6" s="4"/>
      <c r="L6" s="4"/>
      <c r="M6" s="4"/>
      <c r="N6" s="4"/>
      <c r="O6" s="4"/>
      <c r="P6" s="4"/>
      <c r="Q6" s="4">
        <v>2299866.7399999998</v>
      </c>
      <c r="R6" s="10">
        <f t="shared" ref="R6:R59" si="0">Q6/$Q$59</f>
        <v>0.39764902911675182</v>
      </c>
    </row>
    <row r="7" spans="2:18" x14ac:dyDescent="0.25">
      <c r="B7" s="3" t="s">
        <v>32</v>
      </c>
      <c r="C7" s="4"/>
      <c r="D7" s="4"/>
      <c r="E7" s="4">
        <v>43721.399999999994</v>
      </c>
      <c r="F7" s="4"/>
      <c r="G7" s="4">
        <v>3.01</v>
      </c>
      <c r="H7" s="4">
        <v>31.3</v>
      </c>
      <c r="I7" s="4"/>
      <c r="J7" s="4"/>
      <c r="K7" s="4"/>
      <c r="L7" s="4"/>
      <c r="M7" s="4"/>
      <c r="N7" s="4"/>
      <c r="O7" s="4"/>
      <c r="P7" s="4"/>
      <c r="Q7" s="4">
        <v>43755.71</v>
      </c>
      <c r="R7" s="10">
        <f t="shared" si="0"/>
        <v>7.5654016370592624E-3</v>
      </c>
    </row>
    <row r="8" spans="2:18" x14ac:dyDescent="0.25">
      <c r="B8" s="3" t="s">
        <v>69</v>
      </c>
      <c r="C8" s="4">
        <v>3888</v>
      </c>
      <c r="D8" s="4">
        <v>18807.3</v>
      </c>
      <c r="E8" s="4">
        <v>5797.5</v>
      </c>
      <c r="F8" s="4"/>
      <c r="G8" s="4">
        <v>46.429999999999993</v>
      </c>
      <c r="H8" s="4">
        <v>405.38</v>
      </c>
      <c r="I8" s="4"/>
      <c r="J8" s="4">
        <v>18.75</v>
      </c>
      <c r="K8" s="4"/>
      <c r="L8" s="4"/>
      <c r="M8" s="4"/>
      <c r="N8" s="4"/>
      <c r="O8" s="4"/>
      <c r="P8" s="4"/>
      <c r="Q8" s="4">
        <v>28963.360000000001</v>
      </c>
      <c r="R8" s="10">
        <f t="shared" si="0"/>
        <v>5.0077910096473525E-3</v>
      </c>
    </row>
    <row r="9" spans="2:18" x14ac:dyDescent="0.25">
      <c r="B9" s="3" t="s">
        <v>3</v>
      </c>
      <c r="C9" s="4"/>
      <c r="D9" s="4">
        <v>4552.5</v>
      </c>
      <c r="E9" s="4">
        <v>14977.470000000001</v>
      </c>
      <c r="F9" s="4">
        <v>434.06</v>
      </c>
      <c r="G9" s="4">
        <v>15.2</v>
      </c>
      <c r="H9" s="4">
        <v>18.25</v>
      </c>
      <c r="I9" s="4"/>
      <c r="J9" s="4"/>
      <c r="K9" s="4"/>
      <c r="L9" s="4"/>
      <c r="M9" s="4"/>
      <c r="N9" s="4"/>
      <c r="O9" s="4"/>
      <c r="P9" s="4"/>
      <c r="Q9" s="4">
        <v>19997.480000000003</v>
      </c>
      <c r="R9" s="10">
        <f t="shared" si="0"/>
        <v>3.4575822887815072E-3</v>
      </c>
    </row>
    <row r="10" spans="2:18" x14ac:dyDescent="0.25">
      <c r="B10" s="3" t="s">
        <v>0</v>
      </c>
      <c r="C10" s="4"/>
      <c r="D10" s="4">
        <v>11396.349999999999</v>
      </c>
      <c r="E10" s="4">
        <v>748.00000000000011</v>
      </c>
      <c r="F10" s="4"/>
      <c r="G10" s="4">
        <v>41</v>
      </c>
      <c r="H10" s="4">
        <v>103.2</v>
      </c>
      <c r="I10" s="4"/>
      <c r="J10" s="4"/>
      <c r="K10" s="4"/>
      <c r="L10" s="4"/>
      <c r="M10" s="4"/>
      <c r="N10" s="4"/>
      <c r="O10" s="4"/>
      <c r="P10" s="4"/>
      <c r="Q10" s="4">
        <v>12288.55</v>
      </c>
      <c r="R10" s="10">
        <f t="shared" si="0"/>
        <v>2.1247013541109173E-3</v>
      </c>
    </row>
    <row r="11" spans="2:18" x14ac:dyDescent="0.25">
      <c r="B11" s="3" t="s">
        <v>85</v>
      </c>
      <c r="C11" s="4"/>
      <c r="D11" s="4">
        <v>8775</v>
      </c>
      <c r="E11" s="4"/>
      <c r="F11" s="4"/>
      <c r="G11" s="4">
        <v>2.4500000000000002</v>
      </c>
      <c r="H11" s="4">
        <v>3</v>
      </c>
      <c r="I11" s="4"/>
      <c r="J11" s="4"/>
      <c r="K11" s="4"/>
      <c r="L11" s="4"/>
      <c r="M11" s="4"/>
      <c r="N11" s="4"/>
      <c r="O11" s="4"/>
      <c r="P11" s="4"/>
      <c r="Q11" s="4">
        <v>8780.4500000000007</v>
      </c>
      <c r="R11" s="10">
        <f t="shared" si="0"/>
        <v>1.5181477069876597E-3</v>
      </c>
    </row>
    <row r="12" spans="2:18" x14ac:dyDescent="0.25">
      <c r="B12" s="3" t="s">
        <v>62</v>
      </c>
      <c r="C12" s="4"/>
      <c r="D12" s="4"/>
      <c r="E12" s="4"/>
      <c r="F12" s="4"/>
      <c r="G12" s="4">
        <v>3</v>
      </c>
      <c r="H12" s="4"/>
      <c r="I12" s="4">
        <v>3964.5</v>
      </c>
      <c r="J12" s="4"/>
      <c r="K12" s="4"/>
      <c r="L12" s="4">
        <v>324</v>
      </c>
      <c r="M12" s="4">
        <v>30</v>
      </c>
      <c r="N12" s="4"/>
      <c r="O12" s="4"/>
      <c r="P12" s="4"/>
      <c r="Q12" s="4">
        <v>4321.5</v>
      </c>
      <c r="R12" s="10">
        <f t="shared" si="0"/>
        <v>7.4719123914459629E-4</v>
      </c>
    </row>
    <row r="13" spans="2:18" x14ac:dyDescent="0.25">
      <c r="B13" s="3" t="s">
        <v>21</v>
      </c>
      <c r="C13" s="4">
        <v>36</v>
      </c>
      <c r="D13" s="4">
        <v>1034.1599999999999</v>
      </c>
      <c r="E13" s="4"/>
      <c r="F13" s="4"/>
      <c r="G13" s="4">
        <v>306.09999999999997</v>
      </c>
      <c r="H13" s="4">
        <v>77.25</v>
      </c>
      <c r="I13" s="4"/>
      <c r="J13" s="4"/>
      <c r="K13" s="4"/>
      <c r="L13" s="4"/>
      <c r="M13" s="4"/>
      <c r="N13" s="4"/>
      <c r="O13" s="4"/>
      <c r="P13" s="4"/>
      <c r="Q13" s="4">
        <v>1453.5099999999998</v>
      </c>
      <c r="R13" s="10">
        <f t="shared" si="0"/>
        <v>2.5131318708991368E-4</v>
      </c>
    </row>
    <row r="14" spans="2:18" x14ac:dyDescent="0.25">
      <c r="B14" s="3" t="s">
        <v>72</v>
      </c>
      <c r="C14" s="4">
        <v>27</v>
      </c>
      <c r="D14" s="4"/>
      <c r="E14" s="4">
        <v>900</v>
      </c>
      <c r="F14" s="4"/>
      <c r="G14" s="4">
        <v>8.15</v>
      </c>
      <c r="H14" s="4">
        <v>54.65</v>
      </c>
      <c r="I14" s="4"/>
      <c r="J14" s="4"/>
      <c r="K14" s="4"/>
      <c r="L14" s="4"/>
      <c r="M14" s="4"/>
      <c r="N14" s="4"/>
      <c r="O14" s="4"/>
      <c r="P14" s="4"/>
      <c r="Q14" s="4">
        <v>989.8</v>
      </c>
      <c r="R14" s="10">
        <f t="shared" si="0"/>
        <v>1.7113731077295416E-4</v>
      </c>
    </row>
    <row r="15" spans="2:18" x14ac:dyDescent="0.25">
      <c r="B15" s="3" t="s">
        <v>12</v>
      </c>
      <c r="C15" s="4"/>
      <c r="D15" s="4"/>
      <c r="E15" s="4"/>
      <c r="F15" s="4"/>
      <c r="G15" s="4">
        <v>784.86</v>
      </c>
      <c r="H15" s="4"/>
      <c r="I15" s="4"/>
      <c r="J15" s="4"/>
      <c r="K15" s="4"/>
      <c r="L15" s="4"/>
      <c r="M15" s="4"/>
      <c r="N15" s="4"/>
      <c r="O15" s="4"/>
      <c r="P15" s="4"/>
      <c r="Q15" s="4">
        <v>784.86</v>
      </c>
      <c r="R15" s="10">
        <f t="shared" si="0"/>
        <v>1.3570300033669509E-4</v>
      </c>
    </row>
    <row r="16" spans="2:18" x14ac:dyDescent="0.25">
      <c r="B16" s="3" t="s">
        <v>74</v>
      </c>
      <c r="C16" s="4"/>
      <c r="D16" s="4"/>
      <c r="E16" s="4">
        <v>81.67</v>
      </c>
      <c r="F16" s="4">
        <v>361.67999999999989</v>
      </c>
      <c r="G16" s="4">
        <v>24.52</v>
      </c>
      <c r="H16" s="4">
        <v>25.5</v>
      </c>
      <c r="I16" s="4"/>
      <c r="J16" s="4"/>
      <c r="K16" s="4"/>
      <c r="L16" s="4"/>
      <c r="M16" s="4"/>
      <c r="N16" s="4"/>
      <c r="O16" s="4"/>
      <c r="P16" s="4"/>
      <c r="Q16" s="4">
        <v>493.36999999999989</v>
      </c>
      <c r="R16" s="10">
        <f t="shared" si="0"/>
        <v>8.530411700954979E-5</v>
      </c>
    </row>
    <row r="17" spans="2:18" x14ac:dyDescent="0.25">
      <c r="B17" s="3" t="s">
        <v>63</v>
      </c>
      <c r="C17" s="4"/>
      <c r="D17" s="4"/>
      <c r="E17" s="4"/>
      <c r="F17" s="4"/>
      <c r="G17" s="4">
        <v>29.25</v>
      </c>
      <c r="H17" s="4">
        <v>1.6</v>
      </c>
      <c r="I17" s="4"/>
      <c r="J17" s="4"/>
      <c r="K17" s="4">
        <v>450</v>
      </c>
      <c r="L17" s="4"/>
      <c r="M17" s="4"/>
      <c r="N17" s="4"/>
      <c r="O17" s="4"/>
      <c r="P17" s="4"/>
      <c r="Q17" s="4">
        <v>480.85</v>
      </c>
      <c r="R17" s="10">
        <f t="shared" si="0"/>
        <v>8.3139397742144889E-5</v>
      </c>
    </row>
    <row r="18" spans="2:18" x14ac:dyDescent="0.25">
      <c r="B18" s="3" t="s">
        <v>90</v>
      </c>
      <c r="C18" s="4"/>
      <c r="D18" s="4">
        <v>459</v>
      </c>
      <c r="E18" s="4"/>
      <c r="F18" s="4"/>
      <c r="G18" s="4"/>
      <c r="H18" s="4"/>
      <c r="I18" s="4"/>
      <c r="J18" s="4"/>
      <c r="K18" s="4"/>
      <c r="L18" s="4"/>
      <c r="M18" s="4"/>
      <c r="N18" s="4"/>
      <c r="O18" s="4"/>
      <c r="P18" s="4"/>
      <c r="Q18" s="4">
        <v>459</v>
      </c>
      <c r="R18" s="10">
        <f t="shared" si="0"/>
        <v>7.9361513078183429E-5</v>
      </c>
    </row>
    <row r="19" spans="2:18" x14ac:dyDescent="0.25">
      <c r="B19" s="3" t="s">
        <v>30</v>
      </c>
      <c r="C19" s="4"/>
      <c r="D19" s="4">
        <v>67.5</v>
      </c>
      <c r="E19" s="4">
        <v>125.27000000000001</v>
      </c>
      <c r="F19" s="4"/>
      <c r="G19" s="4">
        <v>107.98</v>
      </c>
      <c r="H19" s="4">
        <v>52.74</v>
      </c>
      <c r="I19" s="4"/>
      <c r="J19" s="4"/>
      <c r="K19" s="4"/>
      <c r="L19" s="4"/>
      <c r="M19" s="4"/>
      <c r="N19" s="4"/>
      <c r="O19" s="4"/>
      <c r="P19" s="4"/>
      <c r="Q19" s="4">
        <v>353.49</v>
      </c>
      <c r="R19" s="10">
        <f t="shared" si="0"/>
        <v>6.1118739124198389E-5</v>
      </c>
    </row>
    <row r="20" spans="2:18" x14ac:dyDescent="0.25">
      <c r="B20" s="3" t="s">
        <v>60</v>
      </c>
      <c r="C20" s="4"/>
      <c r="D20" s="4"/>
      <c r="E20" s="4"/>
      <c r="F20" s="4"/>
      <c r="G20" s="4"/>
      <c r="H20" s="4">
        <v>202.2</v>
      </c>
      <c r="I20" s="4"/>
      <c r="J20" s="4"/>
      <c r="K20" s="4"/>
      <c r="L20" s="4"/>
      <c r="M20" s="4"/>
      <c r="N20" s="4"/>
      <c r="O20" s="4"/>
      <c r="P20" s="4"/>
      <c r="Q20" s="4">
        <v>202.2</v>
      </c>
      <c r="R20" s="10">
        <f t="shared" si="0"/>
        <v>3.4960561970389302E-5</v>
      </c>
    </row>
    <row r="21" spans="2:18" x14ac:dyDescent="0.25">
      <c r="B21" s="3" t="s">
        <v>29</v>
      </c>
      <c r="C21" s="4"/>
      <c r="D21" s="4">
        <v>91.5</v>
      </c>
      <c r="E21" s="4"/>
      <c r="F21" s="4"/>
      <c r="G21" s="4">
        <v>0.75</v>
      </c>
      <c r="H21" s="4">
        <v>73.5</v>
      </c>
      <c r="I21" s="4"/>
      <c r="J21" s="4"/>
      <c r="K21" s="4"/>
      <c r="L21" s="4"/>
      <c r="M21" s="4"/>
      <c r="N21" s="4"/>
      <c r="O21" s="4"/>
      <c r="P21" s="4"/>
      <c r="Q21" s="4">
        <v>165.75</v>
      </c>
      <c r="R21" s="10">
        <f t="shared" si="0"/>
        <v>2.8658324167121795E-5</v>
      </c>
    </row>
    <row r="22" spans="2:18" x14ac:dyDescent="0.25">
      <c r="B22" s="3" t="s">
        <v>66</v>
      </c>
      <c r="C22" s="4"/>
      <c r="D22" s="4"/>
      <c r="E22" s="4"/>
      <c r="F22" s="4"/>
      <c r="G22" s="4"/>
      <c r="H22" s="4">
        <v>134.25</v>
      </c>
      <c r="I22" s="4"/>
      <c r="J22" s="4"/>
      <c r="K22" s="4"/>
      <c r="L22" s="4"/>
      <c r="M22" s="4"/>
      <c r="N22" s="4"/>
      <c r="O22" s="4"/>
      <c r="P22" s="4"/>
      <c r="Q22" s="4">
        <v>134.25</v>
      </c>
      <c r="R22" s="10">
        <f t="shared" si="0"/>
        <v>2.321194581861901E-5</v>
      </c>
    </row>
    <row r="23" spans="2:18" x14ac:dyDescent="0.25">
      <c r="B23" s="3" t="s">
        <v>10</v>
      </c>
      <c r="C23" s="4"/>
      <c r="D23" s="4">
        <v>99</v>
      </c>
      <c r="E23" s="4"/>
      <c r="F23" s="4"/>
      <c r="G23" s="4">
        <v>0.85</v>
      </c>
      <c r="H23" s="4">
        <v>4.5</v>
      </c>
      <c r="I23" s="4"/>
      <c r="J23" s="4"/>
      <c r="K23" s="4"/>
      <c r="L23" s="4"/>
      <c r="M23" s="4"/>
      <c r="N23" s="4"/>
      <c r="O23" s="4"/>
      <c r="P23" s="4"/>
      <c r="Q23" s="4">
        <v>104.35</v>
      </c>
      <c r="R23" s="10">
        <f t="shared" si="0"/>
        <v>1.8042208910040177E-5</v>
      </c>
    </row>
    <row r="24" spans="2:18" x14ac:dyDescent="0.25">
      <c r="B24" s="3" t="s">
        <v>22</v>
      </c>
      <c r="C24" s="4"/>
      <c r="D24" s="4"/>
      <c r="E24" s="4">
        <v>100</v>
      </c>
      <c r="F24" s="4"/>
      <c r="G24" s="4">
        <v>0.75</v>
      </c>
      <c r="H24" s="4">
        <v>0.75</v>
      </c>
      <c r="I24" s="4"/>
      <c r="J24" s="4"/>
      <c r="K24" s="4"/>
      <c r="L24" s="4"/>
      <c r="M24" s="4"/>
      <c r="N24" s="4"/>
      <c r="O24" s="4"/>
      <c r="P24" s="4"/>
      <c r="Q24" s="4">
        <v>101.5</v>
      </c>
      <c r="R24" s="10">
        <f t="shared" si="0"/>
        <v>1.754944134517564E-5</v>
      </c>
    </row>
    <row r="25" spans="2:18" x14ac:dyDescent="0.25">
      <c r="B25" s="3" t="s">
        <v>61</v>
      </c>
      <c r="C25" s="4"/>
      <c r="D25" s="4"/>
      <c r="E25" s="4">
        <v>90</v>
      </c>
      <c r="F25" s="4"/>
      <c r="G25" s="4"/>
      <c r="H25" s="4"/>
      <c r="I25" s="4"/>
      <c r="J25" s="4"/>
      <c r="K25" s="4"/>
      <c r="L25" s="4"/>
      <c r="M25" s="4"/>
      <c r="N25" s="4"/>
      <c r="O25" s="4"/>
      <c r="P25" s="4"/>
      <c r="Q25" s="4">
        <v>90</v>
      </c>
      <c r="R25" s="10">
        <f t="shared" si="0"/>
        <v>1.556108099572224E-5</v>
      </c>
    </row>
    <row r="26" spans="2:18" x14ac:dyDescent="0.25">
      <c r="B26" s="3" t="s">
        <v>88</v>
      </c>
      <c r="C26" s="4"/>
      <c r="D26" s="4"/>
      <c r="E26" s="4"/>
      <c r="F26" s="4"/>
      <c r="G26" s="4">
        <v>23.25</v>
      </c>
      <c r="H26" s="4">
        <v>32.15</v>
      </c>
      <c r="I26" s="4"/>
      <c r="J26" s="4"/>
      <c r="K26" s="4"/>
      <c r="L26" s="4"/>
      <c r="M26" s="4"/>
      <c r="N26" s="4"/>
      <c r="O26" s="4"/>
      <c r="P26" s="4"/>
      <c r="Q26" s="4">
        <v>55.4</v>
      </c>
      <c r="R26" s="10">
        <f t="shared" si="0"/>
        <v>9.5787098573668016E-6</v>
      </c>
    </row>
    <row r="27" spans="2:18" x14ac:dyDescent="0.25">
      <c r="B27" s="3" t="s">
        <v>67</v>
      </c>
      <c r="C27" s="4"/>
      <c r="D27" s="4"/>
      <c r="E27" s="4">
        <v>10.69</v>
      </c>
      <c r="F27" s="4"/>
      <c r="G27" s="4"/>
      <c r="H27" s="4"/>
      <c r="I27" s="4"/>
      <c r="J27" s="4"/>
      <c r="K27" s="4"/>
      <c r="L27" s="4"/>
      <c r="M27" s="4"/>
      <c r="N27" s="4">
        <v>25.6</v>
      </c>
      <c r="O27" s="4"/>
      <c r="P27" s="4"/>
      <c r="Q27" s="4">
        <v>36.29</v>
      </c>
      <c r="R27" s="10">
        <f t="shared" si="0"/>
        <v>6.2745736592751124E-6</v>
      </c>
    </row>
    <row r="28" spans="2:18" x14ac:dyDescent="0.25">
      <c r="B28" s="3" t="s">
        <v>8</v>
      </c>
      <c r="C28" s="4"/>
      <c r="D28" s="4"/>
      <c r="E28" s="4"/>
      <c r="F28" s="4"/>
      <c r="G28" s="4">
        <v>35.36</v>
      </c>
      <c r="H28" s="4"/>
      <c r="I28" s="4"/>
      <c r="J28" s="4"/>
      <c r="K28" s="4"/>
      <c r="L28" s="4"/>
      <c r="M28" s="4"/>
      <c r="N28" s="4"/>
      <c r="O28" s="4"/>
      <c r="P28" s="4"/>
      <c r="Q28" s="4">
        <v>35.36</v>
      </c>
      <c r="R28" s="10">
        <f t="shared" si="0"/>
        <v>6.1137758223193166E-6</v>
      </c>
    </row>
    <row r="29" spans="2:18" x14ac:dyDescent="0.25">
      <c r="B29" s="3" t="s">
        <v>4</v>
      </c>
      <c r="C29" s="4"/>
      <c r="D29" s="4"/>
      <c r="E29" s="4"/>
      <c r="F29" s="4"/>
      <c r="G29" s="4">
        <v>32.299999999999997</v>
      </c>
      <c r="H29" s="4"/>
      <c r="I29" s="4"/>
      <c r="J29" s="4"/>
      <c r="K29" s="4"/>
      <c r="L29" s="4"/>
      <c r="M29" s="4"/>
      <c r="N29" s="4"/>
      <c r="O29" s="4"/>
      <c r="P29" s="4"/>
      <c r="Q29" s="4">
        <v>32.299999999999997</v>
      </c>
      <c r="R29" s="10">
        <f t="shared" si="0"/>
        <v>5.5846990684647599E-6</v>
      </c>
    </row>
    <row r="30" spans="2:18" x14ac:dyDescent="0.25">
      <c r="B30" s="3" t="s">
        <v>23</v>
      </c>
      <c r="C30" s="4"/>
      <c r="D30" s="4">
        <v>1.5</v>
      </c>
      <c r="E30" s="4"/>
      <c r="F30" s="4"/>
      <c r="G30" s="4"/>
      <c r="H30" s="4">
        <v>29.25</v>
      </c>
      <c r="I30" s="4"/>
      <c r="J30" s="4"/>
      <c r="K30" s="4"/>
      <c r="L30" s="4"/>
      <c r="M30" s="4"/>
      <c r="N30" s="4"/>
      <c r="O30" s="4"/>
      <c r="P30" s="4"/>
      <c r="Q30" s="4">
        <v>30.75</v>
      </c>
      <c r="R30" s="10">
        <f t="shared" si="0"/>
        <v>5.3167026735384327E-6</v>
      </c>
    </row>
    <row r="31" spans="2:18" x14ac:dyDescent="0.25">
      <c r="B31" s="3" t="s">
        <v>76</v>
      </c>
      <c r="C31" s="4"/>
      <c r="D31" s="4"/>
      <c r="E31" s="4">
        <v>28.969999999999995</v>
      </c>
      <c r="F31" s="4"/>
      <c r="G31" s="4"/>
      <c r="H31" s="4"/>
      <c r="I31" s="4"/>
      <c r="J31" s="4"/>
      <c r="K31" s="4"/>
      <c r="L31" s="4"/>
      <c r="M31" s="4"/>
      <c r="N31" s="4"/>
      <c r="O31" s="4"/>
      <c r="P31" s="4"/>
      <c r="Q31" s="4">
        <v>28.969999999999995</v>
      </c>
      <c r="R31" s="10">
        <f t="shared" si="0"/>
        <v>5.0089390716230363E-6</v>
      </c>
    </row>
    <row r="32" spans="2:18" x14ac:dyDescent="0.25">
      <c r="B32" s="3" t="s">
        <v>50</v>
      </c>
      <c r="C32" s="4"/>
      <c r="D32" s="4"/>
      <c r="E32" s="4"/>
      <c r="F32" s="4"/>
      <c r="G32" s="4"/>
      <c r="H32" s="4">
        <v>26.25</v>
      </c>
      <c r="I32" s="4"/>
      <c r="J32" s="4"/>
      <c r="K32" s="4"/>
      <c r="L32" s="4"/>
      <c r="M32" s="4"/>
      <c r="N32" s="4"/>
      <c r="O32" s="4"/>
      <c r="P32" s="4"/>
      <c r="Q32" s="4">
        <v>26.25</v>
      </c>
      <c r="R32" s="10">
        <f t="shared" si="0"/>
        <v>4.5386486237523202E-6</v>
      </c>
    </row>
    <row r="33" spans="2:18" x14ac:dyDescent="0.25">
      <c r="B33" s="3" t="s">
        <v>103</v>
      </c>
      <c r="C33" s="4"/>
      <c r="D33" s="4"/>
      <c r="E33" s="4">
        <v>18</v>
      </c>
      <c r="F33" s="4"/>
      <c r="G33" s="4"/>
      <c r="H33" s="4"/>
      <c r="I33" s="4"/>
      <c r="J33" s="4"/>
      <c r="K33" s="4"/>
      <c r="L33" s="4"/>
      <c r="M33" s="4"/>
      <c r="N33" s="4"/>
      <c r="O33" s="4"/>
      <c r="P33" s="4"/>
      <c r="Q33" s="4">
        <v>18</v>
      </c>
      <c r="R33" s="10">
        <f t="shared" si="0"/>
        <v>3.1122161991444484E-6</v>
      </c>
    </row>
    <row r="34" spans="2:18" x14ac:dyDescent="0.25">
      <c r="B34" s="3" t="s">
        <v>53</v>
      </c>
      <c r="C34" s="4"/>
      <c r="D34" s="4"/>
      <c r="E34" s="4"/>
      <c r="F34" s="4"/>
      <c r="G34" s="4"/>
      <c r="H34" s="4">
        <v>11.25</v>
      </c>
      <c r="I34" s="4"/>
      <c r="J34" s="4"/>
      <c r="K34" s="4"/>
      <c r="L34" s="4"/>
      <c r="M34" s="4"/>
      <c r="N34" s="4"/>
      <c r="O34" s="4"/>
      <c r="P34" s="4"/>
      <c r="Q34" s="4">
        <v>11.25</v>
      </c>
      <c r="R34" s="10">
        <f t="shared" si="0"/>
        <v>1.94513512446528E-6</v>
      </c>
    </row>
    <row r="35" spans="2:18" x14ac:dyDescent="0.25">
      <c r="B35" s="3" t="s">
        <v>33</v>
      </c>
      <c r="C35" s="4"/>
      <c r="D35" s="4"/>
      <c r="E35" s="4"/>
      <c r="F35" s="4"/>
      <c r="G35" s="4">
        <v>9</v>
      </c>
      <c r="H35" s="4"/>
      <c r="I35" s="4"/>
      <c r="J35" s="4"/>
      <c r="K35" s="4"/>
      <c r="L35" s="4"/>
      <c r="M35" s="4"/>
      <c r="N35" s="4"/>
      <c r="O35" s="4"/>
      <c r="P35" s="4"/>
      <c r="Q35" s="4">
        <v>9</v>
      </c>
      <c r="R35" s="10">
        <f t="shared" si="0"/>
        <v>1.5561080995722242E-6</v>
      </c>
    </row>
    <row r="36" spans="2:18" x14ac:dyDescent="0.25">
      <c r="B36" s="3" t="s">
        <v>120</v>
      </c>
      <c r="C36" s="4"/>
      <c r="D36" s="4"/>
      <c r="E36" s="4"/>
      <c r="F36" s="4"/>
      <c r="G36" s="4"/>
      <c r="H36" s="4">
        <v>9</v>
      </c>
      <c r="I36" s="4"/>
      <c r="J36" s="4"/>
      <c r="K36" s="4"/>
      <c r="L36" s="4"/>
      <c r="M36" s="4"/>
      <c r="N36" s="4"/>
      <c r="O36" s="4"/>
      <c r="P36" s="4"/>
      <c r="Q36" s="4">
        <v>9</v>
      </c>
      <c r="R36" s="10">
        <f t="shared" si="0"/>
        <v>1.5561080995722242E-6</v>
      </c>
    </row>
    <row r="37" spans="2:18" x14ac:dyDescent="0.25">
      <c r="B37" s="3" t="s">
        <v>97</v>
      </c>
      <c r="C37" s="4"/>
      <c r="D37" s="4">
        <v>5.6</v>
      </c>
      <c r="E37" s="4"/>
      <c r="F37" s="4"/>
      <c r="G37" s="4">
        <v>1.5</v>
      </c>
      <c r="H37" s="4"/>
      <c r="I37" s="4"/>
      <c r="J37" s="4"/>
      <c r="K37" s="4"/>
      <c r="L37" s="4"/>
      <c r="M37" s="4"/>
      <c r="N37" s="4"/>
      <c r="O37" s="4"/>
      <c r="P37" s="4"/>
      <c r="Q37" s="4">
        <v>7.1</v>
      </c>
      <c r="R37" s="10">
        <f t="shared" si="0"/>
        <v>1.2275963896625323E-6</v>
      </c>
    </row>
    <row r="38" spans="2:18" x14ac:dyDescent="0.25">
      <c r="B38" s="3" t="s">
        <v>81</v>
      </c>
      <c r="C38" s="4"/>
      <c r="D38" s="4"/>
      <c r="E38" s="4"/>
      <c r="F38" s="4"/>
      <c r="G38" s="4">
        <v>6</v>
      </c>
      <c r="H38" s="4"/>
      <c r="I38" s="4"/>
      <c r="J38" s="4"/>
      <c r="K38" s="4"/>
      <c r="L38" s="4"/>
      <c r="M38" s="4"/>
      <c r="N38" s="4"/>
      <c r="O38" s="4"/>
      <c r="P38" s="4"/>
      <c r="Q38" s="4">
        <v>6</v>
      </c>
      <c r="R38" s="10">
        <f t="shared" si="0"/>
        <v>1.0374053997148162E-6</v>
      </c>
    </row>
    <row r="39" spans="2:18" x14ac:dyDescent="0.25">
      <c r="B39" s="3" t="s">
        <v>6</v>
      </c>
      <c r="C39" s="4"/>
      <c r="D39" s="4"/>
      <c r="E39" s="4"/>
      <c r="F39" s="4"/>
      <c r="G39" s="4">
        <v>5</v>
      </c>
      <c r="H39" s="4">
        <v>0.75</v>
      </c>
      <c r="I39" s="4"/>
      <c r="J39" s="4"/>
      <c r="K39" s="4"/>
      <c r="L39" s="4"/>
      <c r="M39" s="4"/>
      <c r="N39" s="4"/>
      <c r="O39" s="4"/>
      <c r="P39" s="4"/>
      <c r="Q39" s="4">
        <v>5.75</v>
      </c>
      <c r="R39" s="10">
        <f t="shared" si="0"/>
        <v>9.9418017472669881E-7</v>
      </c>
    </row>
    <row r="40" spans="2:18" x14ac:dyDescent="0.25">
      <c r="B40" s="3" t="s">
        <v>47</v>
      </c>
      <c r="C40" s="4"/>
      <c r="D40" s="4"/>
      <c r="E40" s="4">
        <v>4.13</v>
      </c>
      <c r="F40" s="4"/>
      <c r="G40" s="4"/>
      <c r="H40" s="4"/>
      <c r="I40" s="4"/>
      <c r="J40" s="4"/>
      <c r="K40" s="4"/>
      <c r="L40" s="4"/>
      <c r="M40" s="4"/>
      <c r="N40" s="4"/>
      <c r="O40" s="4"/>
      <c r="P40" s="4"/>
      <c r="Q40" s="4">
        <v>4.13</v>
      </c>
      <c r="R40" s="10">
        <f t="shared" si="0"/>
        <v>7.1408071680369843E-7</v>
      </c>
    </row>
    <row r="41" spans="2:18" x14ac:dyDescent="0.25">
      <c r="B41" s="3" t="s">
        <v>36</v>
      </c>
      <c r="C41" s="4"/>
      <c r="D41" s="4"/>
      <c r="E41" s="4"/>
      <c r="F41" s="4"/>
      <c r="G41" s="4">
        <v>4</v>
      </c>
      <c r="H41" s="4"/>
      <c r="I41" s="4"/>
      <c r="J41" s="4"/>
      <c r="K41" s="4"/>
      <c r="L41" s="4"/>
      <c r="M41" s="4"/>
      <c r="N41" s="4"/>
      <c r="O41" s="4"/>
      <c r="P41" s="4"/>
      <c r="Q41" s="4">
        <v>4</v>
      </c>
      <c r="R41" s="10">
        <f t="shared" si="0"/>
        <v>6.9160359980987743E-7</v>
      </c>
    </row>
    <row r="42" spans="2:18" x14ac:dyDescent="0.25">
      <c r="B42" s="3" t="s">
        <v>127</v>
      </c>
      <c r="C42" s="4"/>
      <c r="D42" s="4"/>
      <c r="E42" s="4"/>
      <c r="F42" s="4"/>
      <c r="G42" s="4"/>
      <c r="H42" s="4">
        <v>4</v>
      </c>
      <c r="I42" s="4"/>
      <c r="J42" s="4"/>
      <c r="K42" s="4"/>
      <c r="L42" s="4"/>
      <c r="M42" s="4"/>
      <c r="N42" s="4"/>
      <c r="O42" s="4"/>
      <c r="P42" s="4"/>
      <c r="Q42" s="4">
        <v>4</v>
      </c>
      <c r="R42" s="10">
        <f t="shared" si="0"/>
        <v>6.9160359980987743E-7</v>
      </c>
    </row>
    <row r="43" spans="2:18" x14ac:dyDescent="0.25">
      <c r="B43" s="3" t="s">
        <v>105</v>
      </c>
      <c r="C43" s="4"/>
      <c r="D43" s="4"/>
      <c r="E43" s="4"/>
      <c r="F43" s="4"/>
      <c r="G43" s="4">
        <v>1.5</v>
      </c>
      <c r="H43" s="4">
        <v>1.5</v>
      </c>
      <c r="I43" s="4"/>
      <c r="J43" s="4"/>
      <c r="K43" s="4"/>
      <c r="L43" s="4"/>
      <c r="M43" s="4"/>
      <c r="N43" s="4"/>
      <c r="O43" s="4"/>
      <c r="P43" s="4"/>
      <c r="Q43" s="4">
        <v>3</v>
      </c>
      <c r="R43" s="10">
        <f t="shared" si="0"/>
        <v>5.187026998574081E-7</v>
      </c>
    </row>
    <row r="44" spans="2:18" x14ac:dyDescent="0.25">
      <c r="B44" s="3" t="s">
        <v>9</v>
      </c>
      <c r="C44" s="4"/>
      <c r="D44" s="4"/>
      <c r="E44" s="4"/>
      <c r="F44" s="4"/>
      <c r="G44" s="4">
        <v>3</v>
      </c>
      <c r="H44" s="4"/>
      <c r="I44" s="4"/>
      <c r="J44" s="4"/>
      <c r="K44" s="4"/>
      <c r="L44" s="4"/>
      <c r="M44" s="4"/>
      <c r="N44" s="4"/>
      <c r="O44" s="4"/>
      <c r="P44" s="4"/>
      <c r="Q44" s="4">
        <v>3</v>
      </c>
      <c r="R44" s="10">
        <f t="shared" si="0"/>
        <v>5.187026998574081E-7</v>
      </c>
    </row>
    <row r="45" spans="2:18" x14ac:dyDescent="0.25">
      <c r="B45" s="3" t="s">
        <v>18</v>
      </c>
      <c r="C45" s="4"/>
      <c r="D45" s="4"/>
      <c r="E45" s="4"/>
      <c r="F45" s="4"/>
      <c r="G45" s="4">
        <v>1.3199999999999998</v>
      </c>
      <c r="H45" s="4">
        <v>1.47</v>
      </c>
      <c r="I45" s="4"/>
      <c r="J45" s="4"/>
      <c r="K45" s="4"/>
      <c r="L45" s="4"/>
      <c r="M45" s="4"/>
      <c r="N45" s="4"/>
      <c r="O45" s="4"/>
      <c r="P45" s="4"/>
      <c r="Q45" s="4">
        <v>2.79</v>
      </c>
      <c r="R45" s="10">
        <f t="shared" si="0"/>
        <v>4.8239351086738947E-7</v>
      </c>
    </row>
    <row r="46" spans="2:18" x14ac:dyDescent="0.25">
      <c r="B46" s="3" t="s">
        <v>65</v>
      </c>
      <c r="C46" s="4"/>
      <c r="D46" s="4"/>
      <c r="E46" s="4"/>
      <c r="F46" s="4"/>
      <c r="G46" s="4"/>
      <c r="H46" s="4">
        <v>2.5</v>
      </c>
      <c r="I46" s="4"/>
      <c r="J46" s="4"/>
      <c r="K46" s="4"/>
      <c r="L46" s="4"/>
      <c r="M46" s="4"/>
      <c r="N46" s="4"/>
      <c r="O46" s="4"/>
      <c r="P46" s="4"/>
      <c r="Q46" s="4">
        <v>2.5</v>
      </c>
      <c r="R46" s="10">
        <f t="shared" si="0"/>
        <v>4.3225224988117338E-7</v>
      </c>
    </row>
    <row r="47" spans="2:18" x14ac:dyDescent="0.25">
      <c r="B47" s="3" t="s">
        <v>37</v>
      </c>
      <c r="C47" s="4"/>
      <c r="D47" s="4"/>
      <c r="E47" s="4"/>
      <c r="F47" s="4"/>
      <c r="G47" s="4"/>
      <c r="H47" s="4">
        <v>2.25</v>
      </c>
      <c r="I47" s="4"/>
      <c r="J47" s="4"/>
      <c r="K47" s="4"/>
      <c r="L47" s="4"/>
      <c r="M47" s="4"/>
      <c r="N47" s="4"/>
      <c r="O47" s="4"/>
      <c r="P47" s="4"/>
      <c r="Q47" s="4">
        <v>2.25</v>
      </c>
      <c r="R47" s="10">
        <f t="shared" si="0"/>
        <v>3.8902702489305605E-7</v>
      </c>
    </row>
    <row r="48" spans="2:18" x14ac:dyDescent="0.25">
      <c r="B48" s="3" t="s">
        <v>31</v>
      </c>
      <c r="C48" s="4"/>
      <c r="D48" s="4"/>
      <c r="E48" s="4"/>
      <c r="F48" s="4"/>
      <c r="G48" s="4">
        <v>2.25</v>
      </c>
      <c r="H48" s="4"/>
      <c r="I48" s="4"/>
      <c r="J48" s="4"/>
      <c r="K48" s="4"/>
      <c r="L48" s="4"/>
      <c r="M48" s="4"/>
      <c r="N48" s="4"/>
      <c r="O48" s="4"/>
      <c r="P48" s="4"/>
      <c r="Q48" s="4">
        <v>2.25</v>
      </c>
      <c r="R48" s="10">
        <f t="shared" si="0"/>
        <v>3.8902702489305605E-7</v>
      </c>
    </row>
    <row r="49" spans="2:18" x14ac:dyDescent="0.25">
      <c r="B49" s="3" t="s">
        <v>89</v>
      </c>
      <c r="C49" s="4"/>
      <c r="D49" s="4"/>
      <c r="E49" s="4"/>
      <c r="F49" s="4"/>
      <c r="G49" s="4">
        <v>2.25</v>
      </c>
      <c r="H49" s="4"/>
      <c r="I49" s="4"/>
      <c r="J49" s="4"/>
      <c r="K49" s="4"/>
      <c r="L49" s="4"/>
      <c r="M49" s="4"/>
      <c r="N49" s="4"/>
      <c r="O49" s="4"/>
      <c r="P49" s="4"/>
      <c r="Q49" s="4">
        <v>2.25</v>
      </c>
      <c r="R49" s="10">
        <f t="shared" si="0"/>
        <v>3.8902702489305605E-7</v>
      </c>
    </row>
    <row r="50" spans="2:18" x14ac:dyDescent="0.25">
      <c r="B50" s="3" t="s">
        <v>1</v>
      </c>
      <c r="C50" s="4"/>
      <c r="D50" s="4"/>
      <c r="E50" s="4"/>
      <c r="F50" s="4"/>
      <c r="G50" s="4">
        <v>2.25</v>
      </c>
      <c r="H50" s="4"/>
      <c r="I50" s="4"/>
      <c r="J50" s="4"/>
      <c r="K50" s="4"/>
      <c r="L50" s="4"/>
      <c r="M50" s="4"/>
      <c r="N50" s="4"/>
      <c r="O50" s="4"/>
      <c r="P50" s="4"/>
      <c r="Q50" s="4">
        <v>2.25</v>
      </c>
      <c r="R50" s="10">
        <f t="shared" si="0"/>
        <v>3.8902702489305605E-7</v>
      </c>
    </row>
    <row r="51" spans="2:18" x14ac:dyDescent="0.25">
      <c r="B51" s="3" t="s">
        <v>139</v>
      </c>
      <c r="C51" s="4"/>
      <c r="D51" s="4"/>
      <c r="E51" s="4">
        <v>0.94</v>
      </c>
      <c r="F51" s="4"/>
      <c r="G51" s="4"/>
      <c r="H51" s="4"/>
      <c r="I51" s="4"/>
      <c r="J51" s="4"/>
      <c r="K51" s="4"/>
      <c r="L51" s="4"/>
      <c r="M51" s="4"/>
      <c r="N51" s="4"/>
      <c r="O51" s="4"/>
      <c r="P51" s="4"/>
      <c r="Q51" s="4">
        <v>0.94</v>
      </c>
      <c r="R51" s="10">
        <f t="shared" si="0"/>
        <v>1.6252684595532119E-7</v>
      </c>
    </row>
    <row r="52" spans="2:18" x14ac:dyDescent="0.25">
      <c r="B52" s="3" t="s">
        <v>87</v>
      </c>
      <c r="C52" s="4"/>
      <c r="D52" s="4"/>
      <c r="E52" s="4">
        <v>0.9</v>
      </c>
      <c r="F52" s="4"/>
      <c r="G52" s="4"/>
      <c r="H52" s="4"/>
      <c r="I52" s="4"/>
      <c r="J52" s="4"/>
      <c r="K52" s="4"/>
      <c r="L52" s="4"/>
      <c r="M52" s="4"/>
      <c r="N52" s="4"/>
      <c r="O52" s="4"/>
      <c r="P52" s="4"/>
      <c r="Q52" s="4">
        <v>0.9</v>
      </c>
      <c r="R52" s="10">
        <f t="shared" si="0"/>
        <v>1.5561080995722243E-7</v>
      </c>
    </row>
    <row r="53" spans="2:18" x14ac:dyDescent="0.25">
      <c r="B53" s="3" t="s">
        <v>51</v>
      </c>
      <c r="C53" s="4"/>
      <c r="D53" s="4"/>
      <c r="E53" s="4"/>
      <c r="F53" s="4"/>
      <c r="G53" s="4">
        <v>0.75</v>
      </c>
      <c r="H53" s="4"/>
      <c r="I53" s="4"/>
      <c r="J53" s="4"/>
      <c r="K53" s="4"/>
      <c r="L53" s="4"/>
      <c r="M53" s="4"/>
      <c r="N53" s="4"/>
      <c r="O53" s="4"/>
      <c r="P53" s="4"/>
      <c r="Q53" s="4">
        <v>0.75</v>
      </c>
      <c r="R53" s="10">
        <f t="shared" si="0"/>
        <v>1.2967567496435202E-7</v>
      </c>
    </row>
    <row r="54" spans="2:18" x14ac:dyDescent="0.25">
      <c r="B54" s="3" t="s">
        <v>106</v>
      </c>
      <c r="C54" s="4"/>
      <c r="D54" s="4"/>
      <c r="E54" s="4"/>
      <c r="F54" s="4"/>
      <c r="G54" s="4">
        <v>0.75</v>
      </c>
      <c r="H54" s="4"/>
      <c r="I54" s="4"/>
      <c r="J54" s="4"/>
      <c r="K54" s="4"/>
      <c r="L54" s="4"/>
      <c r="M54" s="4"/>
      <c r="N54" s="4"/>
      <c r="O54" s="4"/>
      <c r="P54" s="4"/>
      <c r="Q54" s="4">
        <v>0.75</v>
      </c>
      <c r="R54" s="10">
        <f t="shared" si="0"/>
        <v>1.2967567496435202E-7</v>
      </c>
    </row>
    <row r="55" spans="2:18" x14ac:dyDescent="0.25">
      <c r="B55" s="3" t="s">
        <v>57</v>
      </c>
      <c r="C55" s="4"/>
      <c r="D55" s="4"/>
      <c r="E55" s="4"/>
      <c r="F55" s="4"/>
      <c r="G55" s="4">
        <v>0.75</v>
      </c>
      <c r="H55" s="4"/>
      <c r="I55" s="4"/>
      <c r="J55" s="4"/>
      <c r="K55" s="4"/>
      <c r="L55" s="4"/>
      <c r="M55" s="4"/>
      <c r="N55" s="4"/>
      <c r="O55" s="4"/>
      <c r="P55" s="4"/>
      <c r="Q55" s="4">
        <v>0.75</v>
      </c>
      <c r="R55" s="10">
        <f t="shared" si="0"/>
        <v>1.2967567496435202E-7</v>
      </c>
    </row>
    <row r="56" spans="2:18" x14ac:dyDescent="0.25">
      <c r="B56" s="3" t="s">
        <v>119</v>
      </c>
      <c r="C56" s="4"/>
      <c r="D56" s="4"/>
      <c r="E56" s="4"/>
      <c r="F56" s="4"/>
      <c r="G56" s="4"/>
      <c r="H56" s="4">
        <v>0.75</v>
      </c>
      <c r="I56" s="4"/>
      <c r="J56" s="4"/>
      <c r="K56" s="4"/>
      <c r="L56" s="4"/>
      <c r="M56" s="4"/>
      <c r="N56" s="4"/>
      <c r="O56" s="4"/>
      <c r="P56" s="4"/>
      <c r="Q56" s="4">
        <v>0.75</v>
      </c>
      <c r="R56" s="10">
        <f t="shared" si="0"/>
        <v>1.2967567496435202E-7</v>
      </c>
    </row>
    <row r="57" spans="2:18" x14ac:dyDescent="0.25">
      <c r="B57" s="3" t="s">
        <v>7</v>
      </c>
      <c r="C57" s="4"/>
      <c r="D57" s="4"/>
      <c r="E57" s="4"/>
      <c r="F57" s="4"/>
      <c r="G57" s="4">
        <v>0.7</v>
      </c>
      <c r="H57" s="4"/>
      <c r="I57" s="4"/>
      <c r="J57" s="4"/>
      <c r="K57" s="4"/>
      <c r="L57" s="4"/>
      <c r="M57" s="4"/>
      <c r="N57" s="4"/>
      <c r="O57" s="4"/>
      <c r="P57" s="4"/>
      <c r="Q57" s="4">
        <v>0.7</v>
      </c>
      <c r="R57" s="10">
        <f t="shared" si="0"/>
        <v>1.2103062996672855E-7</v>
      </c>
    </row>
    <row r="58" spans="2:18" x14ac:dyDescent="0.25">
      <c r="B58" s="3" t="s">
        <v>24</v>
      </c>
      <c r="C58" s="4"/>
      <c r="D58" s="4"/>
      <c r="E58" s="4"/>
      <c r="F58" s="4"/>
      <c r="G58" s="4"/>
      <c r="H58" s="4">
        <v>0.3</v>
      </c>
      <c r="I58" s="4"/>
      <c r="J58" s="4"/>
      <c r="K58" s="4"/>
      <c r="L58" s="4"/>
      <c r="M58" s="4"/>
      <c r="N58" s="4"/>
      <c r="O58" s="4"/>
      <c r="P58" s="4"/>
      <c r="Q58" s="4">
        <v>0.3</v>
      </c>
      <c r="R58" s="10">
        <f t="shared" si="0"/>
        <v>5.1870269985740803E-8</v>
      </c>
    </row>
    <row r="59" spans="2:18" x14ac:dyDescent="0.25">
      <c r="B59" s="54" t="s">
        <v>161</v>
      </c>
      <c r="C59" s="11">
        <v>2775555.1</v>
      </c>
      <c r="D59" s="11">
        <v>2309135.4</v>
      </c>
      <c r="E59" s="11">
        <v>459131.08999999997</v>
      </c>
      <c r="F59" s="11">
        <v>211958.85</v>
      </c>
      <c r="G59" s="11">
        <v>13052.060000000003</v>
      </c>
      <c r="H59" s="11">
        <v>7435.29</v>
      </c>
      <c r="I59" s="11">
        <v>3964.5</v>
      </c>
      <c r="J59" s="11">
        <v>1553.25</v>
      </c>
      <c r="K59" s="11">
        <v>1489.5</v>
      </c>
      <c r="L59" s="11">
        <v>324</v>
      </c>
      <c r="M59" s="11">
        <v>30</v>
      </c>
      <c r="N59" s="11">
        <v>25.6</v>
      </c>
      <c r="O59" s="11">
        <v>4.5</v>
      </c>
      <c r="P59" s="11">
        <v>0.75</v>
      </c>
      <c r="Q59" s="11">
        <v>5783659.8900000006</v>
      </c>
      <c r="R59" s="18">
        <f t="shared" si="0"/>
        <v>1</v>
      </c>
    </row>
    <row r="60" spans="2:18" x14ac:dyDescent="0.25">
      <c r="B60" s="55"/>
      <c r="C60" s="19">
        <f>C59/$Q$59</f>
        <v>0.47989597465766609</v>
      </c>
      <c r="D60" s="19">
        <f t="shared" ref="D60:Q60" si="1">D59/$Q$59</f>
        <v>0.39925158877210526</v>
      </c>
      <c r="E60" s="19">
        <f t="shared" si="1"/>
        <v>7.9384178657158203E-2</v>
      </c>
      <c r="F60" s="19">
        <f t="shared" si="1"/>
        <v>3.6647875917890461E-2</v>
      </c>
      <c r="G60" s="19">
        <f t="shared" si="1"/>
        <v>2.2567129202336277E-3</v>
      </c>
      <c r="H60" s="19">
        <f t="shared" si="1"/>
        <v>1.2855683324075958E-3</v>
      </c>
      <c r="I60" s="19">
        <f t="shared" si="1"/>
        <v>6.8546561786156476E-4</v>
      </c>
      <c r="J60" s="19">
        <f t="shared" si="1"/>
        <v>2.68558322851173E-4</v>
      </c>
      <c r="K60" s="19">
        <f t="shared" si="1"/>
        <v>2.575358904792031E-4</v>
      </c>
      <c r="L60" s="19">
        <f t="shared" si="1"/>
        <v>5.6019891584600067E-5</v>
      </c>
      <c r="M60" s="19">
        <f t="shared" si="1"/>
        <v>5.1870269985740803E-6</v>
      </c>
      <c r="N60" s="19">
        <f t="shared" si="1"/>
        <v>4.426263038783216E-6</v>
      </c>
      <c r="O60" s="19">
        <f t="shared" si="1"/>
        <v>7.7805404978611209E-7</v>
      </c>
      <c r="P60" s="19">
        <f t="shared" si="1"/>
        <v>1.2967567496435202E-7</v>
      </c>
      <c r="Q60" s="19">
        <f t="shared" si="1"/>
        <v>1</v>
      </c>
    </row>
  </sheetData>
  <mergeCells count="4">
    <mergeCell ref="Q3:Q4"/>
    <mergeCell ref="R3:R4"/>
    <mergeCell ref="B2:R2"/>
    <mergeCell ref="B59:B60"/>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0C3896-0CBC-4AA4-8377-8473AF39CE85}">
  <sheetPr>
    <tabColor theme="6" tint="0.79998168889431442"/>
  </sheetPr>
  <dimension ref="B2:S791"/>
  <sheetViews>
    <sheetView showGridLines="0" workbookViewId="0">
      <selection sqref="A1:XFD1048576"/>
    </sheetView>
  </sheetViews>
  <sheetFormatPr defaultRowHeight="13.5" x14ac:dyDescent="0.25"/>
  <cols>
    <col min="1" max="1" width="9.140625" style="63"/>
    <col min="2" max="2" width="13.85546875" style="63" bestFit="1" customWidth="1"/>
    <col min="3" max="3" width="10" style="63" bestFit="1" customWidth="1"/>
    <col min="4" max="4" width="12" style="63" bestFit="1" customWidth="1"/>
    <col min="5" max="5" width="6.85546875" style="63" bestFit="1" customWidth="1"/>
    <col min="6" max="6" width="10" style="63" bestFit="1" customWidth="1"/>
    <col min="7" max="7" width="12" style="63" bestFit="1" customWidth="1"/>
    <col min="8" max="8" width="6.85546875" style="63" bestFit="1" customWidth="1"/>
    <col min="9" max="9" width="10" style="63" bestFit="1" customWidth="1"/>
    <col min="10" max="10" width="12" style="63" bestFit="1" customWidth="1"/>
    <col min="11" max="11" width="6.85546875" style="63" bestFit="1" customWidth="1"/>
    <col min="12" max="12" width="11" style="63" bestFit="1" customWidth="1"/>
    <col min="13" max="13" width="13.5703125" style="63" bestFit="1" customWidth="1"/>
    <col min="14" max="14" width="6.85546875" style="63" bestFit="1" customWidth="1"/>
    <col min="15" max="15" width="9.140625" style="63"/>
    <col min="16" max="16" width="10" style="63" bestFit="1" customWidth="1"/>
    <col min="17" max="19" width="11" style="63" bestFit="1" customWidth="1"/>
    <col min="20" max="16384" width="9.140625" style="63"/>
  </cols>
  <sheetData>
    <row r="2" spans="2:19" x14ac:dyDescent="0.25">
      <c r="B2" s="46" t="s">
        <v>210</v>
      </c>
      <c r="C2" s="46"/>
      <c r="D2" s="46"/>
      <c r="E2" s="46"/>
      <c r="F2" s="46"/>
      <c r="G2" s="46"/>
      <c r="H2" s="46"/>
      <c r="I2" s="46"/>
      <c r="J2" s="46"/>
      <c r="K2" s="46"/>
      <c r="L2" s="46"/>
      <c r="M2" s="46"/>
      <c r="N2" s="46"/>
      <c r="P2" s="46" t="s">
        <v>210</v>
      </c>
      <c r="Q2" s="46"/>
      <c r="R2" s="46"/>
      <c r="S2" s="46"/>
    </row>
    <row r="3" spans="2:19" x14ac:dyDescent="0.25">
      <c r="B3" s="47" t="s">
        <v>209</v>
      </c>
      <c r="C3" s="47" t="s">
        <v>144</v>
      </c>
      <c r="D3" s="47"/>
      <c r="E3" s="47"/>
      <c r="F3" s="47" t="s">
        <v>145</v>
      </c>
      <c r="G3" s="47"/>
      <c r="H3" s="47"/>
      <c r="I3" s="47" t="s">
        <v>146</v>
      </c>
      <c r="J3" s="47"/>
      <c r="K3" s="47"/>
      <c r="L3" s="47" t="s">
        <v>173</v>
      </c>
      <c r="M3" s="47"/>
      <c r="N3" s="47"/>
      <c r="P3" s="44" t="s">
        <v>168</v>
      </c>
      <c r="Q3" s="44"/>
      <c r="R3" s="44"/>
      <c r="S3" s="44"/>
    </row>
    <row r="4" spans="2:19" x14ac:dyDescent="0.25">
      <c r="B4" s="47"/>
      <c r="C4" s="9" t="s">
        <v>159</v>
      </c>
      <c r="D4" s="9" t="s">
        <v>160</v>
      </c>
      <c r="E4" s="9" t="s">
        <v>166</v>
      </c>
      <c r="F4" s="9" t="s">
        <v>159</v>
      </c>
      <c r="G4" s="9" t="s">
        <v>160</v>
      </c>
      <c r="H4" s="9" t="s">
        <v>166</v>
      </c>
      <c r="I4" s="9" t="s">
        <v>159</v>
      </c>
      <c r="J4" s="9" t="s">
        <v>160</v>
      </c>
      <c r="K4" s="9" t="s">
        <v>166</v>
      </c>
      <c r="L4" s="9" t="s">
        <v>159</v>
      </c>
      <c r="M4" s="9" t="s">
        <v>160</v>
      </c>
      <c r="N4" s="9" t="s">
        <v>166</v>
      </c>
      <c r="P4" s="9">
        <v>2023</v>
      </c>
      <c r="Q4" s="9">
        <v>2024</v>
      </c>
      <c r="R4" s="9">
        <v>2025</v>
      </c>
      <c r="S4" s="9" t="s">
        <v>161</v>
      </c>
    </row>
    <row r="5" spans="2:19" x14ac:dyDescent="0.25">
      <c r="B5" s="64" t="s">
        <v>211</v>
      </c>
      <c r="C5" s="6">
        <v>908179.5</v>
      </c>
      <c r="D5" s="6">
        <v>152472189</v>
      </c>
      <c r="E5" s="13">
        <f>IFERROR(D5/$D$791,0)</f>
        <v>0.3128597021850672</v>
      </c>
      <c r="F5" s="4">
        <v>1097121.5</v>
      </c>
      <c r="G5" s="4">
        <v>175550536</v>
      </c>
      <c r="H5" s="10">
        <f>IFERROR(G5/$G$791,0)</f>
        <v>0.29574745169998939</v>
      </c>
      <c r="I5" s="6">
        <v>957564</v>
      </c>
      <c r="J5" s="6">
        <v>131748818</v>
      </c>
      <c r="K5" s="13">
        <f>IFERROR(J5/$J$791,0)</f>
        <v>0.22345861840166872</v>
      </c>
      <c r="L5" s="4">
        <v>2962865</v>
      </c>
      <c r="M5" s="4">
        <v>459771543</v>
      </c>
      <c r="N5" s="10">
        <f>IFERROR(M5/$M$791,0)</f>
        <v>0.27522627930641064</v>
      </c>
      <c r="P5" s="16">
        <f>IFERROR(D5/C5,0)</f>
        <v>167.88772373743296</v>
      </c>
      <c r="Q5" s="20">
        <f>IFERROR(G5/F5,0)</f>
        <v>160.01011373854217</v>
      </c>
      <c r="R5" s="16">
        <f>IFERROR(J5/I5,0)</f>
        <v>137.5874803146317</v>
      </c>
      <c r="S5" s="20">
        <f>IFERROR(M5/L5,0)</f>
        <v>155.17802633599572</v>
      </c>
    </row>
    <row r="6" spans="2:19" x14ac:dyDescent="0.25">
      <c r="B6" s="64" t="s">
        <v>212</v>
      </c>
      <c r="C6" s="6">
        <v>263831</v>
      </c>
      <c r="D6" s="6">
        <v>13554530</v>
      </c>
      <c r="E6" s="13">
        <f t="shared" ref="E6:E69" si="0">IFERROR(D6/$D$791,0)</f>
        <v>2.7812719466227112E-2</v>
      </c>
      <c r="F6" s="4">
        <v>1254977</v>
      </c>
      <c r="G6" s="4">
        <v>86625228</v>
      </c>
      <c r="H6" s="10">
        <f t="shared" ref="H6:H69" si="1">IFERROR(G6/$G$791,0)</f>
        <v>0.14593627007741275</v>
      </c>
      <c r="I6" s="6">
        <v>1402600.25</v>
      </c>
      <c r="J6" s="6">
        <v>94806928</v>
      </c>
      <c r="K6" s="13">
        <f t="shared" ref="K6:K69" si="2">IFERROR(J6/$J$791,0)</f>
        <v>0.16080163349766433</v>
      </c>
      <c r="L6" s="4">
        <v>2921408.25</v>
      </c>
      <c r="M6" s="4">
        <v>194986686</v>
      </c>
      <c r="N6" s="10">
        <f t="shared" ref="N6:N69" si="3">IFERROR(M6/$M$791,0)</f>
        <v>0.11672201318050558</v>
      </c>
      <c r="P6" s="16">
        <f t="shared" ref="P6:P69" si="4">IFERROR(D6/C6,0)</f>
        <v>51.375804966057814</v>
      </c>
      <c r="Q6" s="20">
        <f t="shared" ref="Q6:Q69" si="5">IFERROR(G6/F6,0)</f>
        <v>69.025351062210703</v>
      </c>
      <c r="R6" s="16">
        <f t="shared" ref="R6:R69" si="6">IFERROR(J6/I6,0)</f>
        <v>67.593691074844742</v>
      </c>
      <c r="S6" s="20">
        <f t="shared" ref="S6:S69" si="7">IFERROR(M6/L6,0)</f>
        <v>66.744073170875723</v>
      </c>
    </row>
    <row r="7" spans="2:19" x14ac:dyDescent="0.25">
      <c r="B7" s="64" t="s">
        <v>213</v>
      </c>
      <c r="C7" s="6">
        <v>420246</v>
      </c>
      <c r="D7" s="6">
        <v>28473065</v>
      </c>
      <c r="E7" s="13">
        <f t="shared" si="0"/>
        <v>5.8424258841040584E-2</v>
      </c>
      <c r="F7" s="4">
        <v>488049.66</v>
      </c>
      <c r="G7" s="4">
        <v>30135700</v>
      </c>
      <c r="H7" s="10">
        <f t="shared" si="1"/>
        <v>5.0769178398836511E-2</v>
      </c>
      <c r="I7" s="6">
        <v>474228.5</v>
      </c>
      <c r="J7" s="6">
        <v>35518554</v>
      </c>
      <c r="K7" s="13">
        <f t="shared" si="2"/>
        <v>6.0242870675811785E-2</v>
      </c>
      <c r="L7" s="4">
        <v>1382524.16</v>
      </c>
      <c r="M7" s="4">
        <v>94127319</v>
      </c>
      <c r="N7" s="10">
        <f t="shared" si="3"/>
        <v>5.634605312982064E-2</v>
      </c>
      <c r="P7" s="16">
        <f t="shared" si="4"/>
        <v>67.753327812757291</v>
      </c>
      <c r="Q7" s="20">
        <f t="shared" si="5"/>
        <v>61.747200069763394</v>
      </c>
      <c r="R7" s="16">
        <f t="shared" si="6"/>
        <v>74.89755255114359</v>
      </c>
      <c r="S7" s="20">
        <f t="shared" si="7"/>
        <v>68.083670234016026</v>
      </c>
    </row>
    <row r="8" spans="2:19" x14ac:dyDescent="0.25">
      <c r="B8" s="64" t="s">
        <v>214</v>
      </c>
      <c r="C8" s="6">
        <v>165655</v>
      </c>
      <c r="D8" s="6">
        <v>17280978</v>
      </c>
      <c r="E8" s="13">
        <f t="shared" si="0"/>
        <v>3.5459067427350298E-2</v>
      </c>
      <c r="F8" s="4">
        <v>220425.5</v>
      </c>
      <c r="G8" s="4">
        <v>26083937</v>
      </c>
      <c r="H8" s="10">
        <f t="shared" si="1"/>
        <v>4.3943231811340445E-2</v>
      </c>
      <c r="I8" s="6">
        <v>324776.25</v>
      </c>
      <c r="J8" s="6">
        <v>40304668</v>
      </c>
      <c r="K8" s="13">
        <f t="shared" si="2"/>
        <v>6.8360578585364984E-2</v>
      </c>
      <c r="L8" s="4">
        <v>710856.75</v>
      </c>
      <c r="M8" s="4">
        <v>83669583</v>
      </c>
      <c r="N8" s="10">
        <f t="shared" si="3"/>
        <v>5.008589237592051E-2</v>
      </c>
      <c r="P8" s="16">
        <f t="shared" si="4"/>
        <v>104.3190848450092</v>
      </c>
      <c r="Q8" s="20">
        <f t="shared" si="5"/>
        <v>118.33448035730893</v>
      </c>
      <c r="R8" s="16">
        <f t="shared" si="6"/>
        <v>124.09980101685392</v>
      </c>
      <c r="S8" s="20">
        <f t="shared" si="7"/>
        <v>117.70245270935389</v>
      </c>
    </row>
    <row r="9" spans="2:19" x14ac:dyDescent="0.25">
      <c r="B9" s="64" t="s">
        <v>215</v>
      </c>
      <c r="C9" s="6">
        <v>18062.199999999997</v>
      </c>
      <c r="D9" s="6">
        <v>16699158</v>
      </c>
      <c r="E9" s="13">
        <f t="shared" si="0"/>
        <v>3.4265223270463982E-2</v>
      </c>
      <c r="F9" s="4">
        <v>39461.360000000001</v>
      </c>
      <c r="G9" s="4">
        <v>31078294</v>
      </c>
      <c r="H9" s="10">
        <f t="shared" si="1"/>
        <v>5.235715289233335E-2</v>
      </c>
      <c r="I9" s="6">
        <v>33897.65</v>
      </c>
      <c r="J9" s="6">
        <v>27817931</v>
      </c>
      <c r="K9" s="13">
        <f t="shared" si="2"/>
        <v>4.7181876258297444E-2</v>
      </c>
      <c r="L9" s="4">
        <v>91421.209999999992</v>
      </c>
      <c r="M9" s="4">
        <v>75595383</v>
      </c>
      <c r="N9" s="10">
        <f t="shared" si="3"/>
        <v>4.5252552735376858E-2</v>
      </c>
      <c r="P9" s="16">
        <f t="shared" si="4"/>
        <v>924.53621375026307</v>
      </c>
      <c r="Q9" s="20">
        <f t="shared" si="5"/>
        <v>787.56266889939934</v>
      </c>
      <c r="R9" s="16">
        <f t="shared" si="6"/>
        <v>820.64482346121338</v>
      </c>
      <c r="S9" s="20">
        <f t="shared" si="7"/>
        <v>826.8910792145499</v>
      </c>
    </row>
    <row r="10" spans="2:19" x14ac:dyDescent="0.25">
      <c r="B10" s="64" t="s">
        <v>216</v>
      </c>
      <c r="C10" s="6">
        <v>72318</v>
      </c>
      <c r="D10" s="6">
        <v>10653981</v>
      </c>
      <c r="E10" s="13">
        <f t="shared" si="0"/>
        <v>2.1861044591845957E-2</v>
      </c>
      <c r="F10" s="4">
        <v>107595.45</v>
      </c>
      <c r="G10" s="4">
        <v>15934175</v>
      </c>
      <c r="H10" s="10">
        <f t="shared" si="1"/>
        <v>2.6844074410525744E-2</v>
      </c>
      <c r="I10" s="6">
        <v>95610.5</v>
      </c>
      <c r="J10" s="6">
        <v>14324126</v>
      </c>
      <c r="K10" s="13">
        <f t="shared" si="2"/>
        <v>2.4295090114367639E-2</v>
      </c>
      <c r="L10" s="4">
        <v>275523.95</v>
      </c>
      <c r="M10" s="4">
        <v>40912282</v>
      </c>
      <c r="N10" s="10">
        <f t="shared" si="3"/>
        <v>2.4490717888546305E-2</v>
      </c>
      <c r="P10" s="16">
        <f t="shared" si="4"/>
        <v>147.32128930556709</v>
      </c>
      <c r="Q10" s="20">
        <f t="shared" si="5"/>
        <v>148.09339056623676</v>
      </c>
      <c r="R10" s="16">
        <f t="shared" si="6"/>
        <v>149.81749912405019</v>
      </c>
      <c r="S10" s="20">
        <f t="shared" si="7"/>
        <v>148.48902246066086</v>
      </c>
    </row>
    <row r="11" spans="2:19" x14ac:dyDescent="0.25">
      <c r="B11" s="64" t="s">
        <v>217</v>
      </c>
      <c r="C11" s="6">
        <v>698546.5</v>
      </c>
      <c r="D11" s="6">
        <v>39319744</v>
      </c>
      <c r="E11" s="13">
        <f t="shared" si="0"/>
        <v>8.0680703008947308E-2</v>
      </c>
      <c r="F11" s="4">
        <v>1813.5</v>
      </c>
      <c r="G11" s="4">
        <v>267637</v>
      </c>
      <c r="H11" s="10">
        <f t="shared" si="1"/>
        <v>4.5088418716437338E-4</v>
      </c>
      <c r="I11" s="6"/>
      <c r="J11" s="6"/>
      <c r="K11" s="13">
        <f t="shared" si="2"/>
        <v>0</v>
      </c>
      <c r="L11" s="4">
        <v>700360</v>
      </c>
      <c r="M11" s="4">
        <v>39587381</v>
      </c>
      <c r="N11" s="10">
        <f t="shared" si="3"/>
        <v>2.369761188137582E-2</v>
      </c>
      <c r="P11" s="16">
        <f t="shared" si="4"/>
        <v>56.28794074553376</v>
      </c>
      <c r="Q11" s="20">
        <f t="shared" si="5"/>
        <v>147.58036945133719</v>
      </c>
      <c r="R11" s="16">
        <f t="shared" si="6"/>
        <v>0</v>
      </c>
      <c r="S11" s="20">
        <f t="shared" si="7"/>
        <v>56.524331772231427</v>
      </c>
    </row>
    <row r="12" spans="2:19" x14ac:dyDescent="0.25">
      <c r="B12" s="64" t="s">
        <v>218</v>
      </c>
      <c r="C12" s="6">
        <v>44975.25</v>
      </c>
      <c r="D12" s="6">
        <v>5558025</v>
      </c>
      <c r="E12" s="13">
        <f t="shared" si="0"/>
        <v>1.1404585043618402E-2</v>
      </c>
      <c r="F12" s="4">
        <v>87202.5</v>
      </c>
      <c r="G12" s="4">
        <v>9988189</v>
      </c>
      <c r="H12" s="10">
        <f t="shared" si="1"/>
        <v>1.6826957702070846E-2</v>
      </c>
      <c r="I12" s="6">
        <v>207289.5</v>
      </c>
      <c r="J12" s="6">
        <v>22383500</v>
      </c>
      <c r="K12" s="13">
        <f t="shared" si="2"/>
        <v>3.7964560600412763E-2</v>
      </c>
      <c r="L12" s="4">
        <v>339467.25</v>
      </c>
      <c r="M12" s="4">
        <v>37929714</v>
      </c>
      <c r="N12" s="10">
        <f t="shared" si="3"/>
        <v>2.2705307055892049E-2</v>
      </c>
      <c r="P12" s="16">
        <f t="shared" si="4"/>
        <v>123.57963546617306</v>
      </c>
      <c r="Q12" s="20">
        <f t="shared" si="5"/>
        <v>114.54016799977065</v>
      </c>
      <c r="R12" s="16">
        <f t="shared" si="6"/>
        <v>107.98183217191416</v>
      </c>
      <c r="S12" s="20">
        <f t="shared" si="7"/>
        <v>111.73305819633558</v>
      </c>
    </row>
    <row r="13" spans="2:19" x14ac:dyDescent="0.25">
      <c r="B13" s="64" t="s">
        <v>219</v>
      </c>
      <c r="C13" s="6">
        <v>144389.08999999968</v>
      </c>
      <c r="D13" s="6">
        <v>6505691</v>
      </c>
      <c r="E13" s="13">
        <f t="shared" si="0"/>
        <v>1.3349113448932462E-2</v>
      </c>
      <c r="F13" s="4">
        <v>167541.91000000012</v>
      </c>
      <c r="G13" s="4">
        <v>8348375</v>
      </c>
      <c r="H13" s="10">
        <f t="shared" si="1"/>
        <v>1.4064386747790385E-2</v>
      </c>
      <c r="I13" s="6">
        <v>202911.50999999954</v>
      </c>
      <c r="J13" s="6">
        <v>9497274</v>
      </c>
      <c r="K13" s="13">
        <f t="shared" si="2"/>
        <v>1.610828665363882E-2</v>
      </c>
      <c r="L13" s="4">
        <v>514842.50999999931</v>
      </c>
      <c r="M13" s="4">
        <v>24351340</v>
      </c>
      <c r="N13" s="10">
        <f t="shared" si="3"/>
        <v>1.4577084655118314E-2</v>
      </c>
      <c r="P13" s="16">
        <f t="shared" si="4"/>
        <v>45.056665984943976</v>
      </c>
      <c r="Q13" s="20">
        <f t="shared" si="5"/>
        <v>49.828577219872891</v>
      </c>
      <c r="R13" s="16">
        <f t="shared" si="6"/>
        <v>46.805003816688476</v>
      </c>
      <c r="S13" s="20">
        <f t="shared" si="7"/>
        <v>47.298619533185075</v>
      </c>
    </row>
    <row r="14" spans="2:19" x14ac:dyDescent="0.25">
      <c r="B14" s="64" t="s">
        <v>220</v>
      </c>
      <c r="C14" s="6">
        <v>97851.5</v>
      </c>
      <c r="D14" s="6">
        <v>12571918</v>
      </c>
      <c r="E14" s="13">
        <f t="shared" si="0"/>
        <v>2.579648490109292E-2</v>
      </c>
      <c r="F14" s="4">
        <v>30748.5</v>
      </c>
      <c r="G14" s="4">
        <v>5095459</v>
      </c>
      <c r="H14" s="10">
        <f t="shared" si="1"/>
        <v>8.5842461597028467E-3</v>
      </c>
      <c r="I14" s="6">
        <v>41044.5</v>
      </c>
      <c r="J14" s="6">
        <v>5306027</v>
      </c>
      <c r="K14" s="13">
        <f t="shared" si="2"/>
        <v>8.9995301712835936E-3</v>
      </c>
      <c r="L14" s="4">
        <v>169644.5</v>
      </c>
      <c r="M14" s="4">
        <v>22973404</v>
      </c>
      <c r="N14" s="10">
        <f t="shared" si="3"/>
        <v>1.3752231085608992E-2</v>
      </c>
      <c r="P14" s="16">
        <f t="shared" si="4"/>
        <v>128.47956342008044</v>
      </c>
      <c r="Q14" s="20">
        <f t="shared" si="5"/>
        <v>165.714067352879</v>
      </c>
      <c r="R14" s="16">
        <f t="shared" si="6"/>
        <v>129.27498203169731</v>
      </c>
      <c r="S14" s="20">
        <f t="shared" si="7"/>
        <v>135.42085950325534</v>
      </c>
    </row>
    <row r="15" spans="2:19" x14ac:dyDescent="0.25">
      <c r="B15" s="64" t="s">
        <v>221</v>
      </c>
      <c r="C15" s="6">
        <v>31576.5</v>
      </c>
      <c r="D15" s="6">
        <v>2313637</v>
      </c>
      <c r="E15" s="13">
        <f t="shared" si="0"/>
        <v>4.7473823753153592E-3</v>
      </c>
      <c r="F15" s="4">
        <v>112243.5</v>
      </c>
      <c r="G15" s="4">
        <v>8372126</v>
      </c>
      <c r="H15" s="10">
        <f t="shared" si="1"/>
        <v>1.4104399714343369E-2</v>
      </c>
      <c r="I15" s="6">
        <v>152037</v>
      </c>
      <c r="J15" s="6">
        <v>11984208</v>
      </c>
      <c r="K15" s="13">
        <f t="shared" si="2"/>
        <v>2.032636499492713E-2</v>
      </c>
      <c r="L15" s="4">
        <v>295857</v>
      </c>
      <c r="M15" s="4">
        <v>22669971</v>
      </c>
      <c r="N15" s="10">
        <f t="shared" si="3"/>
        <v>1.3570591449837141E-2</v>
      </c>
      <c r="P15" s="16">
        <f t="shared" si="4"/>
        <v>73.27085015755388</v>
      </c>
      <c r="Q15" s="20">
        <f t="shared" si="5"/>
        <v>74.588960607963941</v>
      </c>
      <c r="R15" s="16">
        <f t="shared" si="6"/>
        <v>78.82428619349237</v>
      </c>
      <c r="S15" s="20">
        <f t="shared" si="7"/>
        <v>76.624757906691414</v>
      </c>
    </row>
    <row r="16" spans="2:19" x14ac:dyDescent="0.25">
      <c r="B16" s="64" t="s">
        <v>222</v>
      </c>
      <c r="C16" s="6">
        <v>52352.75</v>
      </c>
      <c r="D16" s="6">
        <v>7369689</v>
      </c>
      <c r="E16" s="13">
        <f t="shared" si="0"/>
        <v>1.5121962377916446E-2</v>
      </c>
      <c r="F16" s="4">
        <v>39239.300000000003</v>
      </c>
      <c r="G16" s="4">
        <v>6310156</v>
      </c>
      <c r="H16" s="10">
        <f t="shared" si="1"/>
        <v>1.0630628646040695E-2</v>
      </c>
      <c r="I16" s="6">
        <v>60252.55</v>
      </c>
      <c r="J16" s="6">
        <v>8944767</v>
      </c>
      <c r="K16" s="13">
        <f t="shared" si="2"/>
        <v>1.5171181845022997E-2</v>
      </c>
      <c r="L16" s="4">
        <v>151844.6</v>
      </c>
      <c r="M16" s="4">
        <v>22624612</v>
      </c>
      <c r="N16" s="10">
        <f t="shared" si="3"/>
        <v>1.3543438858527114E-2</v>
      </c>
      <c r="P16" s="16">
        <f t="shared" si="4"/>
        <v>140.76985449665969</v>
      </c>
      <c r="Q16" s="20">
        <f t="shared" si="5"/>
        <v>160.81214496690816</v>
      </c>
      <c r="R16" s="16">
        <f t="shared" si="6"/>
        <v>148.45457993064193</v>
      </c>
      <c r="S16" s="20">
        <f t="shared" si="7"/>
        <v>148.99846290220395</v>
      </c>
    </row>
    <row r="17" spans="2:19" x14ac:dyDescent="0.25">
      <c r="B17" s="64" t="s">
        <v>223</v>
      </c>
      <c r="C17" s="6">
        <v>72989.7</v>
      </c>
      <c r="D17" s="6">
        <v>8055775</v>
      </c>
      <c r="E17" s="13">
        <f t="shared" si="0"/>
        <v>1.6529751319894214E-2</v>
      </c>
      <c r="F17" s="4">
        <v>58005</v>
      </c>
      <c r="G17" s="4">
        <v>6459898</v>
      </c>
      <c r="H17" s="10">
        <f t="shared" si="1"/>
        <v>1.0882896830015136E-2</v>
      </c>
      <c r="I17" s="6">
        <v>55737</v>
      </c>
      <c r="J17" s="6">
        <v>7675379</v>
      </c>
      <c r="K17" s="13">
        <f t="shared" si="2"/>
        <v>1.3018178174844663E-2</v>
      </c>
      <c r="L17" s="4">
        <v>186731.7</v>
      </c>
      <c r="M17" s="4">
        <v>22191052</v>
      </c>
      <c r="N17" s="10">
        <f t="shared" si="3"/>
        <v>1.3283903209849337E-2</v>
      </c>
      <c r="P17" s="16">
        <f t="shared" si="4"/>
        <v>110.368654755397</v>
      </c>
      <c r="Q17" s="20">
        <f t="shared" si="5"/>
        <v>111.36795103870357</v>
      </c>
      <c r="R17" s="16">
        <f t="shared" si="6"/>
        <v>137.7070707070707</v>
      </c>
      <c r="S17" s="20">
        <f t="shared" si="7"/>
        <v>118.8392329743691</v>
      </c>
    </row>
    <row r="18" spans="2:19" x14ac:dyDescent="0.25">
      <c r="B18" s="64" t="s">
        <v>224</v>
      </c>
      <c r="C18" s="6">
        <v>199382.69999999998</v>
      </c>
      <c r="D18" s="6">
        <v>9108429</v>
      </c>
      <c r="E18" s="13">
        <f t="shared" si="0"/>
        <v>1.8689705991653531E-2</v>
      </c>
      <c r="F18" s="4">
        <v>213745.5</v>
      </c>
      <c r="G18" s="4">
        <v>10533478</v>
      </c>
      <c r="H18" s="10">
        <f t="shared" si="1"/>
        <v>1.7745598202206007E-2</v>
      </c>
      <c r="I18" s="6">
        <v>18271.5</v>
      </c>
      <c r="J18" s="6">
        <v>1428063</v>
      </c>
      <c r="K18" s="13">
        <f t="shared" si="2"/>
        <v>2.4221316730943438E-3</v>
      </c>
      <c r="L18" s="4">
        <v>431399.69999999995</v>
      </c>
      <c r="M18" s="4">
        <v>21069970</v>
      </c>
      <c r="N18" s="10">
        <f t="shared" si="3"/>
        <v>1.2612806374138065E-2</v>
      </c>
      <c r="P18" s="16">
        <f t="shared" si="4"/>
        <v>45.683146030222282</v>
      </c>
      <c r="Q18" s="20">
        <f t="shared" si="5"/>
        <v>49.280466723276042</v>
      </c>
      <c r="R18" s="16">
        <f t="shared" si="6"/>
        <v>78.157950907150479</v>
      </c>
      <c r="S18" s="20">
        <f t="shared" si="7"/>
        <v>48.840947270014333</v>
      </c>
    </row>
    <row r="19" spans="2:19" x14ac:dyDescent="0.25">
      <c r="B19" s="64" t="s">
        <v>225</v>
      </c>
      <c r="C19" s="6">
        <v>120312</v>
      </c>
      <c r="D19" s="6">
        <v>7961195</v>
      </c>
      <c r="E19" s="13">
        <f t="shared" si="0"/>
        <v>1.6335681366371976E-2</v>
      </c>
      <c r="F19" s="4">
        <v>79335</v>
      </c>
      <c r="G19" s="4">
        <v>5932627</v>
      </c>
      <c r="H19" s="10">
        <f t="shared" si="1"/>
        <v>9.994610994161551E-3</v>
      </c>
      <c r="I19" s="6">
        <v>64741.5</v>
      </c>
      <c r="J19" s="6">
        <v>4769497</v>
      </c>
      <c r="K19" s="13">
        <f t="shared" si="2"/>
        <v>8.0895238854507504E-3</v>
      </c>
      <c r="L19" s="4">
        <v>264388.5</v>
      </c>
      <c r="M19" s="4">
        <v>18663319</v>
      </c>
      <c r="N19" s="10">
        <f t="shared" si="3"/>
        <v>1.1172148268164218E-2</v>
      </c>
      <c r="P19" s="16">
        <f t="shared" si="4"/>
        <v>66.171246425959168</v>
      </c>
      <c r="Q19" s="20">
        <f t="shared" si="5"/>
        <v>74.779441608369567</v>
      </c>
      <c r="R19" s="16">
        <f t="shared" si="6"/>
        <v>73.669856274568858</v>
      </c>
      <c r="S19" s="20">
        <f t="shared" si="7"/>
        <v>70.590509799026805</v>
      </c>
    </row>
    <row r="20" spans="2:19" x14ac:dyDescent="0.25">
      <c r="B20" s="64" t="s">
        <v>226</v>
      </c>
      <c r="C20" s="6">
        <v>38795.160000000003</v>
      </c>
      <c r="D20" s="6">
        <v>3217627</v>
      </c>
      <c r="E20" s="13">
        <f t="shared" si="0"/>
        <v>6.602291418290265E-3</v>
      </c>
      <c r="F20" s="4">
        <v>60411.75</v>
      </c>
      <c r="G20" s="4">
        <v>5639592</v>
      </c>
      <c r="H20" s="10">
        <f t="shared" si="1"/>
        <v>9.5009391633395328E-3</v>
      </c>
      <c r="I20" s="6">
        <v>91943.7</v>
      </c>
      <c r="J20" s="6">
        <v>8774824</v>
      </c>
      <c r="K20" s="13">
        <f t="shared" si="2"/>
        <v>1.4882942234501142E-2</v>
      </c>
      <c r="L20" s="4">
        <v>191150.61</v>
      </c>
      <c r="M20" s="4">
        <v>17632043</v>
      </c>
      <c r="N20" s="10">
        <f t="shared" si="3"/>
        <v>1.0554810677921063E-2</v>
      </c>
      <c r="P20" s="16">
        <f t="shared" si="4"/>
        <v>82.938876911449768</v>
      </c>
      <c r="Q20" s="20">
        <f t="shared" si="5"/>
        <v>93.35256800208569</v>
      </c>
      <c r="R20" s="16">
        <f t="shared" si="6"/>
        <v>95.436924987791443</v>
      </c>
      <c r="S20" s="20">
        <f t="shared" si="7"/>
        <v>92.241625595649424</v>
      </c>
    </row>
    <row r="21" spans="2:19" x14ac:dyDescent="0.25">
      <c r="B21" s="64" t="s">
        <v>227</v>
      </c>
      <c r="C21" s="6">
        <v>23370</v>
      </c>
      <c r="D21" s="6">
        <v>1460627</v>
      </c>
      <c r="E21" s="13">
        <f t="shared" si="0"/>
        <v>2.9970798689291996E-3</v>
      </c>
      <c r="F21" s="4">
        <v>122824.5</v>
      </c>
      <c r="G21" s="4">
        <v>8711254</v>
      </c>
      <c r="H21" s="10">
        <f t="shared" si="1"/>
        <v>1.4675723756328146E-2</v>
      </c>
      <c r="I21" s="6">
        <v>87840</v>
      </c>
      <c r="J21" s="6">
        <v>5958374</v>
      </c>
      <c r="K21" s="13">
        <f t="shared" si="2"/>
        <v>1.010597318573609E-2</v>
      </c>
      <c r="L21" s="4">
        <v>234034.5</v>
      </c>
      <c r="M21" s="4">
        <v>16130255</v>
      </c>
      <c r="N21" s="10">
        <f t="shared" si="3"/>
        <v>9.6558174065018779E-3</v>
      </c>
      <c r="P21" s="16">
        <f t="shared" si="4"/>
        <v>62.500085579803169</v>
      </c>
      <c r="Q21" s="20">
        <f t="shared" si="5"/>
        <v>70.924400262162678</v>
      </c>
      <c r="R21" s="16">
        <f t="shared" si="6"/>
        <v>67.832126593806919</v>
      </c>
      <c r="S21" s="20">
        <f t="shared" si="7"/>
        <v>68.922552016903495</v>
      </c>
    </row>
    <row r="22" spans="2:19" x14ac:dyDescent="0.25">
      <c r="B22" s="64" t="s">
        <v>228</v>
      </c>
      <c r="C22" s="6">
        <v>62815.200000000004</v>
      </c>
      <c r="D22" s="6">
        <v>4740646</v>
      </c>
      <c r="E22" s="13">
        <f t="shared" si="0"/>
        <v>9.7273942576165812E-3</v>
      </c>
      <c r="F22" s="4">
        <v>80158.2</v>
      </c>
      <c r="G22" s="4">
        <v>6473945</v>
      </c>
      <c r="H22" s="10">
        <f t="shared" si="1"/>
        <v>1.0906561607968476E-2</v>
      </c>
      <c r="I22" s="6">
        <v>48972.600000000006</v>
      </c>
      <c r="J22" s="6">
        <v>4072146</v>
      </c>
      <c r="K22" s="13">
        <f t="shared" si="2"/>
        <v>6.9067497750900627E-3</v>
      </c>
      <c r="L22" s="4">
        <v>191946</v>
      </c>
      <c r="M22" s="4">
        <v>15286737</v>
      </c>
      <c r="N22" s="10">
        <f t="shared" si="3"/>
        <v>9.1508746274139071E-3</v>
      </c>
      <c r="P22" s="16">
        <f t="shared" si="4"/>
        <v>75.469727072428327</v>
      </c>
      <c r="Q22" s="20">
        <f t="shared" si="5"/>
        <v>80.764600502506298</v>
      </c>
      <c r="R22" s="16">
        <f t="shared" si="6"/>
        <v>83.151517379105854</v>
      </c>
      <c r="S22" s="20">
        <f t="shared" si="7"/>
        <v>79.640820855865712</v>
      </c>
    </row>
    <row r="23" spans="2:19" x14ac:dyDescent="0.25">
      <c r="B23" s="64" t="s">
        <v>229</v>
      </c>
      <c r="C23" s="6">
        <v>111240</v>
      </c>
      <c r="D23" s="6">
        <v>8392800</v>
      </c>
      <c r="E23" s="13">
        <f t="shared" si="0"/>
        <v>1.7221297377050394E-2</v>
      </c>
      <c r="F23" s="4">
        <v>90396</v>
      </c>
      <c r="G23" s="4">
        <v>6829920</v>
      </c>
      <c r="H23" s="10">
        <f t="shared" si="1"/>
        <v>1.1506267547453068E-2</v>
      </c>
      <c r="I23" s="6"/>
      <c r="J23" s="6"/>
      <c r="K23" s="13">
        <f t="shared" si="2"/>
        <v>0</v>
      </c>
      <c r="L23" s="4">
        <v>201636</v>
      </c>
      <c r="M23" s="4">
        <v>15222720</v>
      </c>
      <c r="N23" s="10">
        <f t="shared" si="3"/>
        <v>9.1125530718704859E-3</v>
      </c>
      <c r="P23" s="16">
        <f t="shared" si="4"/>
        <v>75.447680690399139</v>
      </c>
      <c r="Q23" s="20">
        <f t="shared" si="5"/>
        <v>75.555555555555557</v>
      </c>
      <c r="R23" s="16">
        <f t="shared" si="6"/>
        <v>0</v>
      </c>
      <c r="S23" s="20">
        <f t="shared" si="7"/>
        <v>75.496042373385706</v>
      </c>
    </row>
    <row r="24" spans="2:19" x14ac:dyDescent="0.25">
      <c r="B24" s="64" t="s">
        <v>230</v>
      </c>
      <c r="C24" s="6">
        <v>103990.3</v>
      </c>
      <c r="D24" s="6">
        <v>7819295</v>
      </c>
      <c r="E24" s="13">
        <f t="shared" si="0"/>
        <v>1.604451487869165E-2</v>
      </c>
      <c r="F24" s="4">
        <v>49923.75</v>
      </c>
      <c r="G24" s="4">
        <v>3372624</v>
      </c>
      <c r="H24" s="10">
        <f t="shared" si="1"/>
        <v>5.6818109261838144E-3</v>
      </c>
      <c r="I24" s="6">
        <v>54508.5</v>
      </c>
      <c r="J24" s="6">
        <v>3628422</v>
      </c>
      <c r="K24" s="13">
        <f t="shared" si="2"/>
        <v>6.1541513571546393E-3</v>
      </c>
      <c r="L24" s="4">
        <v>208422.55</v>
      </c>
      <c r="M24" s="4">
        <v>14820341</v>
      </c>
      <c r="N24" s="10">
        <f t="shared" si="3"/>
        <v>8.8716828468051786E-3</v>
      </c>
      <c r="P24" s="16">
        <f t="shared" si="4"/>
        <v>75.192541996705458</v>
      </c>
      <c r="Q24" s="20">
        <f t="shared" si="5"/>
        <v>67.555502140764659</v>
      </c>
      <c r="R24" s="16">
        <f t="shared" si="6"/>
        <v>66.566168579212416</v>
      </c>
      <c r="S24" s="20">
        <f t="shared" si="7"/>
        <v>71.10718585872786</v>
      </c>
    </row>
    <row r="25" spans="2:19" x14ac:dyDescent="0.25">
      <c r="B25" s="64" t="s">
        <v>231</v>
      </c>
      <c r="C25" s="6"/>
      <c r="D25" s="6"/>
      <c r="E25" s="13">
        <f t="shared" si="0"/>
        <v>0</v>
      </c>
      <c r="F25" s="4"/>
      <c r="G25" s="4"/>
      <c r="H25" s="10">
        <f t="shared" si="1"/>
        <v>0</v>
      </c>
      <c r="I25" s="6">
        <v>204120</v>
      </c>
      <c r="J25" s="6">
        <v>14719513</v>
      </c>
      <c r="K25" s="13">
        <f t="shared" si="2"/>
        <v>2.4965704349054593E-2</v>
      </c>
      <c r="L25" s="4">
        <v>204120</v>
      </c>
      <c r="M25" s="4">
        <v>14719513</v>
      </c>
      <c r="N25" s="10">
        <f t="shared" si="3"/>
        <v>8.8113256635205511E-3</v>
      </c>
      <c r="P25" s="16">
        <f t="shared" si="4"/>
        <v>0</v>
      </c>
      <c r="Q25" s="20">
        <f t="shared" si="5"/>
        <v>0</v>
      </c>
      <c r="R25" s="16">
        <f t="shared" si="6"/>
        <v>72.112056633352935</v>
      </c>
      <c r="S25" s="20">
        <f t="shared" si="7"/>
        <v>72.112056633352935</v>
      </c>
    </row>
    <row r="26" spans="2:19" x14ac:dyDescent="0.25">
      <c r="B26" s="64" t="s">
        <v>232</v>
      </c>
      <c r="C26" s="6">
        <v>31873.5</v>
      </c>
      <c r="D26" s="6">
        <v>7231610</v>
      </c>
      <c r="E26" s="13">
        <f t="shared" si="0"/>
        <v>1.4838636250697194E-2</v>
      </c>
      <c r="F26" s="4">
        <v>18415.5</v>
      </c>
      <c r="G26" s="4">
        <v>4394483</v>
      </c>
      <c r="H26" s="10">
        <f t="shared" si="1"/>
        <v>7.4033220199847443E-3</v>
      </c>
      <c r="I26" s="6">
        <v>11561.25</v>
      </c>
      <c r="J26" s="6">
        <v>2257998</v>
      </c>
      <c r="K26" s="13">
        <f t="shared" si="2"/>
        <v>3.829780950548878E-3</v>
      </c>
      <c r="L26" s="4">
        <v>61850.25</v>
      </c>
      <c r="M26" s="4">
        <v>13884091</v>
      </c>
      <c r="N26" s="10">
        <f t="shared" si="3"/>
        <v>8.3112292738866233E-3</v>
      </c>
      <c r="P26" s="16">
        <f t="shared" si="4"/>
        <v>226.88471614350479</v>
      </c>
      <c r="Q26" s="20">
        <f t="shared" si="5"/>
        <v>238.6295783443295</v>
      </c>
      <c r="R26" s="16">
        <f t="shared" si="6"/>
        <v>195.30742783003569</v>
      </c>
      <c r="S26" s="20">
        <f t="shared" si="7"/>
        <v>224.47914115141006</v>
      </c>
    </row>
    <row r="27" spans="2:19" x14ac:dyDescent="0.25">
      <c r="B27" s="64" t="s">
        <v>233</v>
      </c>
      <c r="C27" s="6">
        <v>19548.75</v>
      </c>
      <c r="D27" s="6">
        <v>2403749</v>
      </c>
      <c r="E27" s="13">
        <f t="shared" si="0"/>
        <v>4.9322843805151449E-3</v>
      </c>
      <c r="F27" s="4">
        <v>30912.75</v>
      </c>
      <c r="G27" s="4">
        <v>4434105</v>
      </c>
      <c r="H27" s="10">
        <f t="shared" si="1"/>
        <v>7.4700726309384867E-3</v>
      </c>
      <c r="I27" s="6">
        <v>39625.5</v>
      </c>
      <c r="J27" s="6">
        <v>6042886</v>
      </c>
      <c r="K27" s="13">
        <f t="shared" si="2"/>
        <v>1.0249313634971557E-2</v>
      </c>
      <c r="L27" s="4">
        <v>90087</v>
      </c>
      <c r="M27" s="4">
        <v>12880740</v>
      </c>
      <c r="N27" s="10">
        <f t="shared" si="3"/>
        <v>7.7106080158450691E-3</v>
      </c>
      <c r="P27" s="16">
        <f t="shared" si="4"/>
        <v>122.9617750495556</v>
      </c>
      <c r="Q27" s="20">
        <f t="shared" si="5"/>
        <v>143.43935754664338</v>
      </c>
      <c r="R27" s="16">
        <f t="shared" si="6"/>
        <v>152.4999306002448</v>
      </c>
      <c r="S27" s="20">
        <f t="shared" si="7"/>
        <v>142.98111825235605</v>
      </c>
    </row>
    <row r="28" spans="2:19" x14ac:dyDescent="0.25">
      <c r="B28" s="64" t="s">
        <v>234</v>
      </c>
      <c r="C28" s="6">
        <v>63233.5</v>
      </c>
      <c r="D28" s="6">
        <v>5439322</v>
      </c>
      <c r="E28" s="13">
        <f t="shared" si="0"/>
        <v>1.116101678719051E-2</v>
      </c>
      <c r="F28" s="4">
        <v>62354.65</v>
      </c>
      <c r="G28" s="4">
        <v>3543486</v>
      </c>
      <c r="H28" s="10">
        <f t="shared" si="1"/>
        <v>5.9696596690231047E-3</v>
      </c>
      <c r="I28" s="6">
        <v>42326.25</v>
      </c>
      <c r="J28" s="6">
        <v>3147030</v>
      </c>
      <c r="K28" s="13">
        <f t="shared" si="2"/>
        <v>5.3376644021854028E-3</v>
      </c>
      <c r="L28" s="4">
        <v>167914.4</v>
      </c>
      <c r="M28" s="4">
        <v>12129838</v>
      </c>
      <c r="N28" s="10">
        <f t="shared" si="3"/>
        <v>7.2611065912130922E-3</v>
      </c>
      <c r="P28" s="16">
        <f t="shared" si="4"/>
        <v>86.019625673100492</v>
      </c>
      <c r="Q28" s="20">
        <f t="shared" si="5"/>
        <v>56.827935045742379</v>
      </c>
      <c r="R28" s="16">
        <f t="shared" si="6"/>
        <v>74.351732081155305</v>
      </c>
      <c r="S28" s="20">
        <f t="shared" si="7"/>
        <v>72.238223761630934</v>
      </c>
    </row>
    <row r="29" spans="2:19" x14ac:dyDescent="0.25">
      <c r="B29" s="64" t="s">
        <v>235</v>
      </c>
      <c r="C29" s="6">
        <v>52020</v>
      </c>
      <c r="D29" s="6">
        <v>2988923</v>
      </c>
      <c r="E29" s="13">
        <f t="shared" si="0"/>
        <v>6.1330106543829952E-3</v>
      </c>
      <c r="F29" s="4">
        <v>40226.5</v>
      </c>
      <c r="G29" s="4">
        <v>3195218</v>
      </c>
      <c r="H29" s="10">
        <f t="shared" si="1"/>
        <v>5.382937601090188E-3</v>
      </c>
      <c r="I29" s="6">
        <v>60592.5</v>
      </c>
      <c r="J29" s="6">
        <v>5578850</v>
      </c>
      <c r="K29" s="13">
        <f t="shared" si="2"/>
        <v>9.4622641189095868E-3</v>
      </c>
      <c r="L29" s="4">
        <v>152839</v>
      </c>
      <c r="M29" s="4">
        <v>11762991</v>
      </c>
      <c r="N29" s="10">
        <f t="shared" si="3"/>
        <v>7.0415063649226211E-3</v>
      </c>
      <c r="P29" s="16">
        <f t="shared" si="4"/>
        <v>57.457189542483661</v>
      </c>
      <c r="Q29" s="20">
        <f t="shared" si="5"/>
        <v>79.430673809553397</v>
      </c>
      <c r="R29" s="16">
        <f t="shared" si="6"/>
        <v>92.071626026323386</v>
      </c>
      <c r="S29" s="20">
        <f t="shared" si="7"/>
        <v>76.963281623145932</v>
      </c>
    </row>
    <row r="30" spans="2:19" x14ac:dyDescent="0.25">
      <c r="B30" s="64" t="s">
        <v>236</v>
      </c>
      <c r="C30" s="6">
        <v>14030.25</v>
      </c>
      <c r="D30" s="6">
        <v>1187876</v>
      </c>
      <c r="E30" s="13">
        <f t="shared" si="0"/>
        <v>2.4374184828735482E-3</v>
      </c>
      <c r="F30" s="4">
        <v>30105</v>
      </c>
      <c r="G30" s="4">
        <v>4825306</v>
      </c>
      <c r="H30" s="10">
        <f t="shared" si="1"/>
        <v>8.1291233036888538E-3</v>
      </c>
      <c r="I30" s="6">
        <v>22419</v>
      </c>
      <c r="J30" s="6">
        <v>3394102</v>
      </c>
      <c r="K30" s="13">
        <f t="shared" si="2"/>
        <v>5.7567221865651996E-3</v>
      </c>
      <c r="L30" s="4">
        <v>66554.25</v>
      </c>
      <c r="M30" s="4">
        <v>9407284</v>
      </c>
      <c r="N30" s="10">
        <f t="shared" si="3"/>
        <v>5.6313441166991234E-3</v>
      </c>
      <c r="P30" s="16">
        <f t="shared" si="4"/>
        <v>84.665348087168795</v>
      </c>
      <c r="Q30" s="20">
        <f t="shared" si="5"/>
        <v>160.28254442783592</v>
      </c>
      <c r="R30" s="16">
        <f t="shared" si="6"/>
        <v>151.39399616396807</v>
      </c>
      <c r="S30" s="20">
        <f t="shared" si="7"/>
        <v>141.34760740298327</v>
      </c>
    </row>
    <row r="31" spans="2:19" x14ac:dyDescent="0.25">
      <c r="B31" s="64" t="s">
        <v>237</v>
      </c>
      <c r="C31" s="6">
        <v>21743.25</v>
      </c>
      <c r="D31" s="6">
        <v>3131852</v>
      </c>
      <c r="E31" s="13">
        <f t="shared" si="0"/>
        <v>6.4262885607794815E-3</v>
      </c>
      <c r="F31" s="4">
        <v>17610.25</v>
      </c>
      <c r="G31" s="4">
        <v>2497697</v>
      </c>
      <c r="H31" s="10">
        <f t="shared" si="1"/>
        <v>4.2078340499553269E-3</v>
      </c>
      <c r="I31" s="6">
        <v>20756.25</v>
      </c>
      <c r="J31" s="6">
        <v>3069072</v>
      </c>
      <c r="K31" s="13">
        <f t="shared" si="2"/>
        <v>5.2054401648995909E-3</v>
      </c>
      <c r="L31" s="4">
        <v>60109.75</v>
      </c>
      <c r="M31" s="4">
        <v>8698621</v>
      </c>
      <c r="N31" s="10">
        <f t="shared" si="3"/>
        <v>5.2071276036468597E-3</v>
      </c>
      <c r="P31" s="16">
        <f t="shared" si="4"/>
        <v>144.03789681855289</v>
      </c>
      <c r="Q31" s="20">
        <f t="shared" si="5"/>
        <v>141.83200124927245</v>
      </c>
      <c r="R31" s="16">
        <f t="shared" si="6"/>
        <v>147.86254742547425</v>
      </c>
      <c r="S31" s="20">
        <f t="shared" si="7"/>
        <v>144.71231372614261</v>
      </c>
    </row>
    <row r="32" spans="2:19" x14ac:dyDescent="0.25">
      <c r="B32" s="64" t="s">
        <v>238</v>
      </c>
      <c r="C32" s="6">
        <v>10555</v>
      </c>
      <c r="D32" s="6">
        <v>2212927</v>
      </c>
      <c r="E32" s="13">
        <f t="shared" si="0"/>
        <v>4.5407341936783913E-3</v>
      </c>
      <c r="F32" s="4">
        <v>13906.5</v>
      </c>
      <c r="G32" s="4">
        <v>2833841</v>
      </c>
      <c r="H32" s="10">
        <f t="shared" si="1"/>
        <v>4.7741309902520016E-3</v>
      </c>
      <c r="I32" s="6">
        <v>15083</v>
      </c>
      <c r="J32" s="6">
        <v>3262862</v>
      </c>
      <c r="K32" s="13">
        <f t="shared" si="2"/>
        <v>5.5341265722422314E-3</v>
      </c>
      <c r="L32" s="4">
        <v>39544.5</v>
      </c>
      <c r="M32" s="4">
        <v>8309630</v>
      </c>
      <c r="N32" s="10">
        <f t="shared" si="3"/>
        <v>4.9742716401935498E-3</v>
      </c>
      <c r="P32" s="16">
        <f t="shared" si="4"/>
        <v>209.65675035528184</v>
      </c>
      <c r="Q32" s="20">
        <f t="shared" si="5"/>
        <v>203.77816129148241</v>
      </c>
      <c r="R32" s="16">
        <f t="shared" si="6"/>
        <v>216.32712325134258</v>
      </c>
      <c r="S32" s="20">
        <f t="shared" si="7"/>
        <v>210.13364690412067</v>
      </c>
    </row>
    <row r="33" spans="2:19" x14ac:dyDescent="0.25">
      <c r="B33" s="64" t="s">
        <v>239</v>
      </c>
      <c r="C33" s="6">
        <v>22227.75</v>
      </c>
      <c r="D33" s="6">
        <v>3312505</v>
      </c>
      <c r="E33" s="13">
        <f t="shared" si="0"/>
        <v>6.7969728419557621E-3</v>
      </c>
      <c r="F33" s="4">
        <v>19353.75</v>
      </c>
      <c r="G33" s="4">
        <v>3424242</v>
      </c>
      <c r="H33" s="10">
        <f t="shared" si="1"/>
        <v>5.7687710250231032E-3</v>
      </c>
      <c r="I33" s="6">
        <v>7630.5</v>
      </c>
      <c r="J33" s="6">
        <v>1537422</v>
      </c>
      <c r="K33" s="13">
        <f t="shared" si="2"/>
        <v>2.6076150149622617E-3</v>
      </c>
      <c r="L33" s="4">
        <v>49212</v>
      </c>
      <c r="M33" s="4">
        <v>8274169</v>
      </c>
      <c r="N33" s="10">
        <f t="shared" si="3"/>
        <v>4.9530441431048823E-3</v>
      </c>
      <c r="P33" s="16">
        <f t="shared" si="4"/>
        <v>149.02565486835149</v>
      </c>
      <c r="Q33" s="20">
        <f t="shared" si="5"/>
        <v>176.92912226312731</v>
      </c>
      <c r="R33" s="16">
        <f t="shared" si="6"/>
        <v>201.48378218989581</v>
      </c>
      <c r="S33" s="20">
        <f t="shared" si="7"/>
        <v>168.13315857920833</v>
      </c>
    </row>
    <row r="34" spans="2:19" x14ac:dyDescent="0.25">
      <c r="B34" s="64" t="s">
        <v>240</v>
      </c>
      <c r="C34" s="6">
        <v>20209.5</v>
      </c>
      <c r="D34" s="6">
        <v>2720222</v>
      </c>
      <c r="E34" s="13">
        <f t="shared" si="0"/>
        <v>5.5816595169186425E-3</v>
      </c>
      <c r="F34" s="4">
        <v>31050</v>
      </c>
      <c r="G34" s="4">
        <v>4308958</v>
      </c>
      <c r="H34" s="10">
        <f t="shared" si="1"/>
        <v>7.2592392881231814E-3</v>
      </c>
      <c r="I34" s="6">
        <v>67.5</v>
      </c>
      <c r="J34" s="6">
        <v>13085</v>
      </c>
      <c r="K34" s="13">
        <f t="shared" si="2"/>
        <v>2.2193413695641924E-5</v>
      </c>
      <c r="L34" s="4">
        <v>51327</v>
      </c>
      <c r="M34" s="4">
        <v>7042265</v>
      </c>
      <c r="N34" s="10">
        <f t="shared" si="3"/>
        <v>4.2156075628189977E-3</v>
      </c>
      <c r="P34" s="16">
        <f t="shared" si="4"/>
        <v>134.6011529231302</v>
      </c>
      <c r="Q34" s="20">
        <f t="shared" si="5"/>
        <v>138.77481481481482</v>
      </c>
      <c r="R34" s="16">
        <f t="shared" si="6"/>
        <v>193.85185185185185</v>
      </c>
      <c r="S34" s="20">
        <f t="shared" si="7"/>
        <v>137.20390827439749</v>
      </c>
    </row>
    <row r="35" spans="2:19" x14ac:dyDescent="0.25">
      <c r="B35" s="64" t="s">
        <v>241</v>
      </c>
      <c r="C35" s="6">
        <v>15066</v>
      </c>
      <c r="D35" s="6">
        <v>2034159</v>
      </c>
      <c r="E35" s="13">
        <f t="shared" si="0"/>
        <v>4.1739177689452218E-3</v>
      </c>
      <c r="F35" s="4">
        <v>30066</v>
      </c>
      <c r="G35" s="4">
        <v>3398009</v>
      </c>
      <c r="H35" s="10">
        <f t="shared" si="1"/>
        <v>5.7245766689292777E-3</v>
      </c>
      <c r="I35" s="6">
        <v>9625.5</v>
      </c>
      <c r="J35" s="6">
        <v>1260863</v>
      </c>
      <c r="K35" s="13">
        <f t="shared" si="2"/>
        <v>2.1385444533838869E-3</v>
      </c>
      <c r="L35" s="4">
        <v>54757.5</v>
      </c>
      <c r="M35" s="4">
        <v>6693031</v>
      </c>
      <c r="N35" s="10">
        <f t="shared" si="3"/>
        <v>4.0065507477753254E-3</v>
      </c>
      <c r="P35" s="16">
        <f t="shared" si="4"/>
        <v>135.01652727996813</v>
      </c>
      <c r="Q35" s="20">
        <f t="shared" si="5"/>
        <v>113.01832634869953</v>
      </c>
      <c r="R35" s="16">
        <f t="shared" si="6"/>
        <v>130.99194847020934</v>
      </c>
      <c r="S35" s="20">
        <f t="shared" si="7"/>
        <v>122.23039766242067</v>
      </c>
    </row>
    <row r="36" spans="2:19" x14ac:dyDescent="0.25">
      <c r="B36" s="64" t="s">
        <v>242</v>
      </c>
      <c r="C36" s="6">
        <v>12622.5</v>
      </c>
      <c r="D36" s="6">
        <v>1633861</v>
      </c>
      <c r="E36" s="13">
        <f t="shared" si="0"/>
        <v>3.3525410058341597E-3</v>
      </c>
      <c r="F36" s="4">
        <v>12919.5</v>
      </c>
      <c r="G36" s="4">
        <v>2602238</v>
      </c>
      <c r="H36" s="10">
        <f t="shared" si="1"/>
        <v>4.3839527622796725E-3</v>
      </c>
      <c r="I36" s="6">
        <v>12825</v>
      </c>
      <c r="J36" s="6">
        <v>2422992</v>
      </c>
      <c r="K36" s="13">
        <f t="shared" si="2"/>
        <v>4.1096265828988012E-3</v>
      </c>
      <c r="L36" s="4">
        <v>38367</v>
      </c>
      <c r="M36" s="4">
        <v>6659091</v>
      </c>
      <c r="N36" s="10">
        <f t="shared" si="3"/>
        <v>3.9862337445551854E-3</v>
      </c>
      <c r="P36" s="16">
        <f t="shared" si="4"/>
        <v>129.44036442859974</v>
      </c>
      <c r="Q36" s="20">
        <f t="shared" si="5"/>
        <v>201.4194047757266</v>
      </c>
      <c r="R36" s="16">
        <f t="shared" si="6"/>
        <v>188.92725146198831</v>
      </c>
      <c r="S36" s="20">
        <f t="shared" si="7"/>
        <v>173.56298381421533</v>
      </c>
    </row>
    <row r="37" spans="2:19" x14ac:dyDescent="0.25">
      <c r="B37" s="64" t="s">
        <v>243</v>
      </c>
      <c r="C37" s="6">
        <v>6637.75</v>
      </c>
      <c r="D37" s="6">
        <v>1336571</v>
      </c>
      <c r="E37" s="13">
        <f t="shared" si="0"/>
        <v>2.7425277209681661E-3</v>
      </c>
      <c r="F37" s="4">
        <v>5296.75</v>
      </c>
      <c r="G37" s="4">
        <v>1301293</v>
      </c>
      <c r="H37" s="10">
        <f t="shared" si="1"/>
        <v>2.1922695164259386E-3</v>
      </c>
      <c r="I37" s="6">
        <v>22224</v>
      </c>
      <c r="J37" s="6">
        <v>3717239</v>
      </c>
      <c r="K37" s="13">
        <f t="shared" si="2"/>
        <v>6.3047934988593266E-3</v>
      </c>
      <c r="L37" s="4">
        <v>34158.5</v>
      </c>
      <c r="M37" s="4">
        <v>6355103</v>
      </c>
      <c r="N37" s="10">
        <f t="shared" si="3"/>
        <v>3.8042618772928453E-3</v>
      </c>
      <c r="P37" s="16">
        <f t="shared" si="4"/>
        <v>201.35904485706752</v>
      </c>
      <c r="Q37" s="20">
        <f t="shared" si="5"/>
        <v>245.67763251050172</v>
      </c>
      <c r="R37" s="16">
        <f t="shared" si="6"/>
        <v>167.26237401007918</v>
      </c>
      <c r="S37" s="20">
        <f t="shared" si="7"/>
        <v>186.04748452069032</v>
      </c>
    </row>
    <row r="38" spans="2:19" x14ac:dyDescent="0.25">
      <c r="B38" s="64" t="s">
        <v>244</v>
      </c>
      <c r="C38" s="6">
        <v>17344.25</v>
      </c>
      <c r="D38" s="6">
        <v>2025941</v>
      </c>
      <c r="E38" s="13">
        <f t="shared" si="0"/>
        <v>4.1570551460011979E-3</v>
      </c>
      <c r="F38" s="4">
        <v>17537.55</v>
      </c>
      <c r="G38" s="4">
        <v>2541369</v>
      </c>
      <c r="H38" s="10">
        <f t="shared" si="1"/>
        <v>4.2814076373959373E-3</v>
      </c>
      <c r="I38" s="6">
        <v>9693</v>
      </c>
      <c r="J38" s="6">
        <v>1556875</v>
      </c>
      <c r="K38" s="13">
        <f t="shared" si="2"/>
        <v>2.6406091667865892E-3</v>
      </c>
      <c r="L38" s="4">
        <v>44574.8</v>
      </c>
      <c r="M38" s="4">
        <v>6124185</v>
      </c>
      <c r="N38" s="10">
        <f t="shared" si="3"/>
        <v>3.6660308298683253E-3</v>
      </c>
      <c r="P38" s="16">
        <f t="shared" si="4"/>
        <v>116.80764518500368</v>
      </c>
      <c r="Q38" s="20">
        <f t="shared" si="5"/>
        <v>144.91014993542427</v>
      </c>
      <c r="R38" s="16">
        <f t="shared" si="6"/>
        <v>160.61848756834829</v>
      </c>
      <c r="S38" s="20">
        <f t="shared" si="7"/>
        <v>137.39119412762366</v>
      </c>
    </row>
    <row r="39" spans="2:19" x14ac:dyDescent="0.25">
      <c r="B39" s="64" t="s">
        <v>245</v>
      </c>
      <c r="C39" s="6">
        <v>8298</v>
      </c>
      <c r="D39" s="6">
        <v>1249118</v>
      </c>
      <c r="E39" s="13">
        <f t="shared" si="0"/>
        <v>2.5630817530533831E-3</v>
      </c>
      <c r="F39" s="4">
        <v>14536.5</v>
      </c>
      <c r="G39" s="4">
        <v>4181501</v>
      </c>
      <c r="H39" s="10">
        <f t="shared" si="1"/>
        <v>7.0445143216820334E-3</v>
      </c>
      <c r="I39" s="6">
        <v>3016.5</v>
      </c>
      <c r="J39" s="6">
        <v>357364</v>
      </c>
      <c r="K39" s="13">
        <f t="shared" si="2"/>
        <v>6.061235836399985E-4</v>
      </c>
      <c r="L39" s="4">
        <v>25851</v>
      </c>
      <c r="M39" s="4">
        <v>5787983</v>
      </c>
      <c r="N39" s="10">
        <f t="shared" si="3"/>
        <v>3.4647751693905001E-3</v>
      </c>
      <c r="P39" s="16">
        <f t="shared" si="4"/>
        <v>150.53241744998795</v>
      </c>
      <c r="Q39" s="20">
        <f t="shared" si="5"/>
        <v>287.65528153269355</v>
      </c>
      <c r="R39" s="16">
        <f t="shared" si="6"/>
        <v>118.46974970992872</v>
      </c>
      <c r="S39" s="20">
        <f t="shared" si="7"/>
        <v>223.89783760782947</v>
      </c>
    </row>
    <row r="40" spans="2:19" x14ac:dyDescent="0.25">
      <c r="B40" s="64" t="s">
        <v>246</v>
      </c>
      <c r="C40" s="6">
        <v>66970</v>
      </c>
      <c r="D40" s="6">
        <v>1746406</v>
      </c>
      <c r="E40" s="13">
        <f t="shared" si="0"/>
        <v>3.5834735805768125E-3</v>
      </c>
      <c r="F40" s="4">
        <v>22633.5</v>
      </c>
      <c r="G40" s="4">
        <v>1753790</v>
      </c>
      <c r="H40" s="10">
        <f t="shared" si="1"/>
        <v>2.9545846747908787E-3</v>
      </c>
      <c r="I40" s="6">
        <v>20991.75</v>
      </c>
      <c r="J40" s="6">
        <v>2036812</v>
      </c>
      <c r="K40" s="13">
        <f t="shared" si="2"/>
        <v>3.4546283023498521E-3</v>
      </c>
      <c r="L40" s="4">
        <v>110595.25</v>
      </c>
      <c r="M40" s="4">
        <v>5537008</v>
      </c>
      <c r="N40" s="10">
        <f t="shared" si="3"/>
        <v>3.3145376949304368E-3</v>
      </c>
      <c r="P40" s="16">
        <f t="shared" si="4"/>
        <v>26.077437658653128</v>
      </c>
      <c r="Q40" s="20">
        <f t="shared" si="5"/>
        <v>77.486469171802852</v>
      </c>
      <c r="R40" s="16">
        <f t="shared" si="6"/>
        <v>97.029166220062649</v>
      </c>
      <c r="S40" s="20">
        <f t="shared" si="7"/>
        <v>50.065513663561504</v>
      </c>
    </row>
    <row r="41" spans="2:19" x14ac:dyDescent="0.25">
      <c r="B41" s="64" t="s">
        <v>247</v>
      </c>
      <c r="C41" s="6">
        <v>22049.25</v>
      </c>
      <c r="D41" s="6">
        <v>1678682</v>
      </c>
      <c r="E41" s="13">
        <f t="shared" si="0"/>
        <v>3.4445098088244342E-3</v>
      </c>
      <c r="F41" s="4">
        <v>19386</v>
      </c>
      <c r="G41" s="4">
        <v>1307417</v>
      </c>
      <c r="H41" s="10">
        <f t="shared" si="1"/>
        <v>2.2025865307483028E-3</v>
      </c>
      <c r="I41" s="6">
        <v>32625</v>
      </c>
      <c r="J41" s="6">
        <v>2522902</v>
      </c>
      <c r="K41" s="13">
        <f t="shared" si="2"/>
        <v>4.2790835154422925E-3</v>
      </c>
      <c r="L41" s="4">
        <v>74060.25</v>
      </c>
      <c r="M41" s="4">
        <v>5509001</v>
      </c>
      <c r="N41" s="10">
        <f t="shared" si="3"/>
        <v>3.2977722762743836E-3</v>
      </c>
      <c r="P41" s="16">
        <f t="shared" si="4"/>
        <v>76.13329251561845</v>
      </c>
      <c r="Q41" s="20">
        <f t="shared" si="5"/>
        <v>67.441297843804804</v>
      </c>
      <c r="R41" s="16">
        <f t="shared" si="6"/>
        <v>77.330329501915713</v>
      </c>
      <c r="S41" s="20">
        <f t="shared" si="7"/>
        <v>74.385395674467745</v>
      </c>
    </row>
    <row r="42" spans="2:19" x14ac:dyDescent="0.25">
      <c r="B42" s="64" t="s">
        <v>248</v>
      </c>
      <c r="C42" s="6">
        <v>9612</v>
      </c>
      <c r="D42" s="6">
        <v>2549368</v>
      </c>
      <c r="E42" s="13">
        <f t="shared" si="0"/>
        <v>5.2310819335068407E-3</v>
      </c>
      <c r="F42" s="4">
        <v>5130</v>
      </c>
      <c r="G42" s="4">
        <v>1493861</v>
      </c>
      <c r="H42" s="10">
        <f t="shared" si="1"/>
        <v>2.5166860438637331E-3</v>
      </c>
      <c r="I42" s="6">
        <v>4776</v>
      </c>
      <c r="J42" s="6">
        <v>1369469</v>
      </c>
      <c r="K42" s="13">
        <f t="shared" si="2"/>
        <v>2.322750635105621E-3</v>
      </c>
      <c r="L42" s="4">
        <v>19518</v>
      </c>
      <c r="M42" s="4">
        <v>5412698</v>
      </c>
      <c r="N42" s="10">
        <f t="shared" si="3"/>
        <v>3.2401238272140088E-3</v>
      </c>
      <c r="P42" s="16">
        <f t="shared" si="4"/>
        <v>265.22763212650852</v>
      </c>
      <c r="Q42" s="20">
        <f t="shared" si="5"/>
        <v>291.20097465886937</v>
      </c>
      <c r="R42" s="16">
        <f t="shared" si="6"/>
        <v>286.73974036850922</v>
      </c>
      <c r="S42" s="20">
        <f t="shared" si="7"/>
        <v>277.31827031458141</v>
      </c>
    </row>
    <row r="43" spans="2:19" x14ac:dyDescent="0.25">
      <c r="B43" s="64" t="s">
        <v>249</v>
      </c>
      <c r="C43" s="6">
        <v>10839</v>
      </c>
      <c r="D43" s="6">
        <v>1042370</v>
      </c>
      <c r="E43" s="13">
        <f t="shared" si="0"/>
        <v>2.1388527960771162E-3</v>
      </c>
      <c r="F43" s="4">
        <v>9587.25</v>
      </c>
      <c r="G43" s="4">
        <v>2161471</v>
      </c>
      <c r="H43" s="10">
        <f t="shared" si="1"/>
        <v>3.6413989654433625E-3</v>
      </c>
      <c r="I43" s="6">
        <v>4411</v>
      </c>
      <c r="J43" s="6">
        <v>1201102</v>
      </c>
      <c r="K43" s="13">
        <f t="shared" si="2"/>
        <v>2.0371840715829501E-3</v>
      </c>
      <c r="L43" s="4">
        <v>24837.25</v>
      </c>
      <c r="M43" s="4">
        <v>4404943</v>
      </c>
      <c r="N43" s="10">
        <f t="shared" si="3"/>
        <v>2.6368662673992818E-3</v>
      </c>
      <c r="P43" s="16">
        <f t="shared" si="4"/>
        <v>96.16846572562045</v>
      </c>
      <c r="Q43" s="20">
        <f t="shared" si="5"/>
        <v>225.45265847870871</v>
      </c>
      <c r="R43" s="16">
        <f t="shared" si="6"/>
        <v>272.29698481070051</v>
      </c>
      <c r="S43" s="20">
        <f t="shared" si="7"/>
        <v>177.35228336470422</v>
      </c>
    </row>
    <row r="44" spans="2:19" x14ac:dyDescent="0.25">
      <c r="B44" s="64" t="s">
        <v>250</v>
      </c>
      <c r="C44" s="6">
        <v>27531</v>
      </c>
      <c r="D44" s="6">
        <v>2232754</v>
      </c>
      <c r="E44" s="13">
        <f t="shared" si="0"/>
        <v>4.5814174773375722E-3</v>
      </c>
      <c r="F44" s="4">
        <v>29057</v>
      </c>
      <c r="G44" s="4">
        <v>1766953</v>
      </c>
      <c r="H44" s="10">
        <f t="shared" si="1"/>
        <v>2.9767601907159736E-3</v>
      </c>
      <c r="I44" s="6">
        <v>2871</v>
      </c>
      <c r="J44" s="6">
        <v>220126</v>
      </c>
      <c r="K44" s="13">
        <f t="shared" si="2"/>
        <v>3.7335478663866057E-4</v>
      </c>
      <c r="L44" s="4">
        <v>59459</v>
      </c>
      <c r="M44" s="4">
        <v>4219833</v>
      </c>
      <c r="N44" s="10">
        <f t="shared" si="3"/>
        <v>2.5260565895536707E-3</v>
      </c>
      <c r="P44" s="16">
        <f t="shared" si="4"/>
        <v>81.099633140823073</v>
      </c>
      <c r="Q44" s="20">
        <f t="shared" si="5"/>
        <v>60.809890904085073</v>
      </c>
      <c r="R44" s="16">
        <f t="shared" si="6"/>
        <v>76.672239637756874</v>
      </c>
      <c r="S44" s="20">
        <f t="shared" si="7"/>
        <v>70.970467044518074</v>
      </c>
    </row>
    <row r="45" spans="2:19" x14ac:dyDescent="0.25">
      <c r="B45" s="64" t="s">
        <v>251</v>
      </c>
      <c r="C45" s="6"/>
      <c r="D45" s="6"/>
      <c r="E45" s="13">
        <f t="shared" si="0"/>
        <v>0</v>
      </c>
      <c r="F45" s="4"/>
      <c r="G45" s="4"/>
      <c r="H45" s="10">
        <f t="shared" si="1"/>
        <v>0</v>
      </c>
      <c r="I45" s="6">
        <v>28519.079999999994</v>
      </c>
      <c r="J45" s="6">
        <v>4088816</v>
      </c>
      <c r="K45" s="13">
        <f t="shared" si="2"/>
        <v>6.935023692270525E-3</v>
      </c>
      <c r="L45" s="4">
        <v>28519.079999999994</v>
      </c>
      <c r="M45" s="4">
        <v>4088816</v>
      </c>
      <c r="N45" s="10">
        <f t="shared" si="3"/>
        <v>2.4476278090323671E-3</v>
      </c>
      <c r="P45" s="16">
        <f t="shared" si="4"/>
        <v>0</v>
      </c>
      <c r="Q45" s="20">
        <f t="shared" si="5"/>
        <v>0</v>
      </c>
      <c r="R45" s="16">
        <f t="shared" si="6"/>
        <v>143.37124479471291</v>
      </c>
      <c r="S45" s="20">
        <f t="shared" si="7"/>
        <v>143.37124479471291</v>
      </c>
    </row>
    <row r="46" spans="2:19" x14ac:dyDescent="0.25">
      <c r="B46" s="64" t="s">
        <v>252</v>
      </c>
      <c r="C46" s="6"/>
      <c r="D46" s="6"/>
      <c r="E46" s="13">
        <f t="shared" si="0"/>
        <v>0</v>
      </c>
      <c r="F46" s="4"/>
      <c r="G46" s="4"/>
      <c r="H46" s="10">
        <f t="shared" si="1"/>
        <v>0</v>
      </c>
      <c r="I46" s="6">
        <v>137970</v>
      </c>
      <c r="J46" s="6">
        <v>3997196</v>
      </c>
      <c r="K46" s="13">
        <f t="shared" si="2"/>
        <v>6.7796273940057402E-3</v>
      </c>
      <c r="L46" s="4">
        <v>137970</v>
      </c>
      <c r="M46" s="4">
        <v>3997196</v>
      </c>
      <c r="N46" s="10">
        <f t="shared" si="3"/>
        <v>2.3927826754133572E-3</v>
      </c>
      <c r="P46" s="16">
        <f t="shared" si="4"/>
        <v>0</v>
      </c>
      <c r="Q46" s="20">
        <f t="shared" si="5"/>
        <v>0</v>
      </c>
      <c r="R46" s="16">
        <f t="shared" si="6"/>
        <v>28.971486555048198</v>
      </c>
      <c r="S46" s="20">
        <f t="shared" si="7"/>
        <v>28.971486555048198</v>
      </c>
    </row>
    <row r="47" spans="2:19" x14ac:dyDescent="0.25">
      <c r="B47" s="64" t="s">
        <v>253</v>
      </c>
      <c r="C47" s="6">
        <v>5256</v>
      </c>
      <c r="D47" s="6">
        <v>827325</v>
      </c>
      <c r="E47" s="13">
        <f t="shared" si="0"/>
        <v>1.6975991150114645E-3</v>
      </c>
      <c r="F47" s="4">
        <v>6374.25</v>
      </c>
      <c r="G47" s="4">
        <v>1019326</v>
      </c>
      <c r="H47" s="10">
        <f t="shared" si="1"/>
        <v>1.717243785296921E-3</v>
      </c>
      <c r="I47" s="6">
        <v>12982.5</v>
      </c>
      <c r="J47" s="6">
        <v>2118972</v>
      </c>
      <c r="K47" s="13">
        <f t="shared" si="2"/>
        <v>3.5939795342362826E-3</v>
      </c>
      <c r="L47" s="4">
        <v>24612.75</v>
      </c>
      <c r="M47" s="4">
        <v>3965623</v>
      </c>
      <c r="N47" s="10">
        <f t="shared" si="3"/>
        <v>2.3738825946040035E-3</v>
      </c>
      <c r="P47" s="16">
        <f t="shared" si="4"/>
        <v>157.40582191780823</v>
      </c>
      <c r="Q47" s="20">
        <f t="shared" si="5"/>
        <v>159.91308781425266</v>
      </c>
      <c r="R47" s="16">
        <f t="shared" si="6"/>
        <v>163.21756210283073</v>
      </c>
      <c r="S47" s="20">
        <f t="shared" si="7"/>
        <v>161.12067932270875</v>
      </c>
    </row>
    <row r="48" spans="2:19" x14ac:dyDescent="0.25">
      <c r="B48" s="64" t="s">
        <v>254</v>
      </c>
      <c r="C48" s="6">
        <v>6637.5</v>
      </c>
      <c r="D48" s="6">
        <v>1569501</v>
      </c>
      <c r="E48" s="13">
        <f t="shared" si="0"/>
        <v>3.2204798701956404E-3</v>
      </c>
      <c r="F48" s="4">
        <v>5984.25</v>
      </c>
      <c r="G48" s="4">
        <v>1509669</v>
      </c>
      <c r="H48" s="10">
        <f t="shared" si="1"/>
        <v>2.5433175530746957E-3</v>
      </c>
      <c r="I48" s="6">
        <v>3088.5</v>
      </c>
      <c r="J48" s="6">
        <v>872444</v>
      </c>
      <c r="K48" s="13">
        <f t="shared" si="2"/>
        <v>1.4797486143126191E-3</v>
      </c>
      <c r="L48" s="4">
        <v>15710.25</v>
      </c>
      <c r="M48" s="4">
        <v>3951614</v>
      </c>
      <c r="N48" s="10">
        <f t="shared" si="3"/>
        <v>2.3654965928918367E-3</v>
      </c>
      <c r="P48" s="16">
        <f t="shared" si="4"/>
        <v>236.45966101694916</v>
      </c>
      <c r="Q48" s="20">
        <f t="shared" si="5"/>
        <v>252.2737185110916</v>
      </c>
      <c r="R48" s="16">
        <f t="shared" si="6"/>
        <v>282.4814634936053</v>
      </c>
      <c r="S48" s="20">
        <f t="shared" si="7"/>
        <v>251.53094317404242</v>
      </c>
    </row>
    <row r="49" spans="2:19" x14ac:dyDescent="0.25">
      <c r="B49" s="64" t="s">
        <v>255</v>
      </c>
      <c r="C49" s="6">
        <v>14868</v>
      </c>
      <c r="D49" s="6">
        <v>901593</v>
      </c>
      <c r="E49" s="13">
        <f t="shared" si="0"/>
        <v>1.8499906069567959E-3</v>
      </c>
      <c r="F49" s="4">
        <v>11520</v>
      </c>
      <c r="G49" s="4">
        <v>1012893</v>
      </c>
      <c r="H49" s="10">
        <f t="shared" si="1"/>
        <v>1.7064062031388919E-3</v>
      </c>
      <c r="I49" s="6">
        <v>29038.5</v>
      </c>
      <c r="J49" s="6">
        <v>1807952</v>
      </c>
      <c r="K49" s="13">
        <f t="shared" si="2"/>
        <v>3.0664598148921057E-3</v>
      </c>
      <c r="L49" s="4">
        <v>55426.5</v>
      </c>
      <c r="M49" s="4">
        <v>3722438</v>
      </c>
      <c r="N49" s="10">
        <f t="shared" si="3"/>
        <v>2.2283083333167419E-3</v>
      </c>
      <c r="P49" s="16">
        <f t="shared" si="4"/>
        <v>60.639830508474574</v>
      </c>
      <c r="Q49" s="20">
        <f t="shared" si="5"/>
        <v>87.924739583333334</v>
      </c>
      <c r="R49" s="16">
        <f t="shared" si="6"/>
        <v>62.260516211236805</v>
      </c>
      <c r="S49" s="20">
        <f t="shared" si="7"/>
        <v>67.159896439428792</v>
      </c>
    </row>
    <row r="50" spans="2:19" x14ac:dyDescent="0.25">
      <c r="B50" s="64" t="s">
        <v>256</v>
      </c>
      <c r="C50" s="6">
        <v>2396.75</v>
      </c>
      <c r="D50" s="6">
        <v>1084350</v>
      </c>
      <c r="E50" s="13">
        <f t="shared" si="0"/>
        <v>2.2249921135740871E-3</v>
      </c>
      <c r="F50" s="4">
        <v>3631.5</v>
      </c>
      <c r="G50" s="4">
        <v>1653005</v>
      </c>
      <c r="H50" s="10">
        <f t="shared" si="1"/>
        <v>2.7847936414010207E-3</v>
      </c>
      <c r="I50" s="6">
        <v>1278.75</v>
      </c>
      <c r="J50" s="6">
        <v>768063</v>
      </c>
      <c r="K50" s="13">
        <f t="shared" si="2"/>
        <v>1.3027084373951718E-3</v>
      </c>
      <c r="L50" s="4">
        <v>7307</v>
      </c>
      <c r="M50" s="4">
        <v>3505418</v>
      </c>
      <c r="N50" s="10">
        <f t="shared" si="3"/>
        <v>2.0983968413062909E-3</v>
      </c>
      <c r="P50" s="16">
        <f t="shared" si="4"/>
        <v>452.4251590695734</v>
      </c>
      <c r="Q50" s="20">
        <f t="shared" si="5"/>
        <v>455.18518518518516</v>
      </c>
      <c r="R50" s="16">
        <f t="shared" si="6"/>
        <v>600.6357771260997</v>
      </c>
      <c r="S50" s="20">
        <f t="shared" si="7"/>
        <v>479.73422745312712</v>
      </c>
    </row>
    <row r="51" spans="2:19" x14ac:dyDescent="0.25">
      <c r="B51" s="64" t="s">
        <v>257</v>
      </c>
      <c r="C51" s="6">
        <v>9296.5</v>
      </c>
      <c r="D51" s="6">
        <v>893106</v>
      </c>
      <c r="E51" s="13">
        <f t="shared" si="0"/>
        <v>1.8325760193532517E-3</v>
      </c>
      <c r="F51" s="4">
        <v>15127.5</v>
      </c>
      <c r="G51" s="4">
        <v>1079270</v>
      </c>
      <c r="H51" s="10">
        <f t="shared" si="1"/>
        <v>1.8182305760447667E-3</v>
      </c>
      <c r="I51" s="6">
        <v>22491</v>
      </c>
      <c r="J51" s="6">
        <v>1498618</v>
      </c>
      <c r="K51" s="13">
        <f t="shared" si="2"/>
        <v>2.5417997130863972E-3</v>
      </c>
      <c r="L51" s="4">
        <v>46915</v>
      </c>
      <c r="M51" s="4">
        <v>3470994</v>
      </c>
      <c r="N51" s="10">
        <f t="shared" si="3"/>
        <v>2.0777901082818331E-3</v>
      </c>
      <c r="P51" s="16">
        <f t="shared" si="4"/>
        <v>96.069058247727639</v>
      </c>
      <c r="Q51" s="20">
        <f t="shared" si="5"/>
        <v>71.344901669145599</v>
      </c>
      <c r="R51" s="16">
        <f t="shared" si="6"/>
        <v>66.631897203325778</v>
      </c>
      <c r="S51" s="20">
        <f t="shared" si="7"/>
        <v>73.984738356602364</v>
      </c>
    </row>
    <row r="52" spans="2:19" x14ac:dyDescent="0.25">
      <c r="B52" s="64" t="s">
        <v>258</v>
      </c>
      <c r="C52" s="6">
        <v>22565</v>
      </c>
      <c r="D52" s="6">
        <v>1812871</v>
      </c>
      <c r="E52" s="13">
        <f t="shared" si="0"/>
        <v>3.7198539935695747E-3</v>
      </c>
      <c r="F52" s="4">
        <v>13131</v>
      </c>
      <c r="G52" s="4">
        <v>964241</v>
      </c>
      <c r="H52" s="10">
        <f t="shared" si="1"/>
        <v>1.6244428816477637E-3</v>
      </c>
      <c r="I52" s="6">
        <v>4252.5</v>
      </c>
      <c r="J52" s="6">
        <v>580141</v>
      </c>
      <c r="K52" s="13">
        <f t="shared" si="2"/>
        <v>9.8397472027538413E-4</v>
      </c>
      <c r="L52" s="4">
        <v>39948.5</v>
      </c>
      <c r="M52" s="4">
        <v>3357253</v>
      </c>
      <c r="N52" s="10">
        <f t="shared" si="3"/>
        <v>2.0097030056518421E-3</v>
      </c>
      <c r="P52" s="16">
        <f t="shared" si="4"/>
        <v>80.339951251938842</v>
      </c>
      <c r="Q52" s="20">
        <f t="shared" si="5"/>
        <v>73.432411849821037</v>
      </c>
      <c r="R52" s="16">
        <f t="shared" si="6"/>
        <v>136.42351557907114</v>
      </c>
      <c r="S52" s="20">
        <f t="shared" si="7"/>
        <v>84.039525889582833</v>
      </c>
    </row>
    <row r="53" spans="2:19" x14ac:dyDescent="0.25">
      <c r="B53" s="64" t="s">
        <v>259</v>
      </c>
      <c r="C53" s="6">
        <v>4560</v>
      </c>
      <c r="D53" s="6">
        <v>1197612</v>
      </c>
      <c r="E53" s="13">
        <f t="shared" si="0"/>
        <v>2.4573959101043845E-3</v>
      </c>
      <c r="F53" s="4">
        <v>3263.25</v>
      </c>
      <c r="G53" s="4">
        <v>874981</v>
      </c>
      <c r="H53" s="10">
        <f t="shared" si="1"/>
        <v>1.4740678492483124E-3</v>
      </c>
      <c r="I53" s="6">
        <v>4596.75</v>
      </c>
      <c r="J53" s="6">
        <v>1151767</v>
      </c>
      <c r="K53" s="13">
        <f t="shared" si="2"/>
        <v>1.953507184714437E-3</v>
      </c>
      <c r="L53" s="4">
        <v>12420</v>
      </c>
      <c r="M53" s="4">
        <v>3224360</v>
      </c>
      <c r="N53" s="10">
        <f t="shared" si="3"/>
        <v>1.9301512228311578E-3</v>
      </c>
      <c r="P53" s="16">
        <f t="shared" si="4"/>
        <v>262.63421052631577</v>
      </c>
      <c r="Q53" s="20">
        <f t="shared" si="5"/>
        <v>268.1317704742205</v>
      </c>
      <c r="R53" s="16">
        <f t="shared" si="6"/>
        <v>250.5611573394246</v>
      </c>
      <c r="S53" s="20">
        <f t="shared" si="7"/>
        <v>259.61030595813202</v>
      </c>
    </row>
    <row r="54" spans="2:19" x14ac:dyDescent="0.25">
      <c r="B54" s="64" t="s">
        <v>260</v>
      </c>
      <c r="C54" s="6">
        <v>3516.75</v>
      </c>
      <c r="D54" s="6">
        <v>403646</v>
      </c>
      <c r="E54" s="13">
        <f t="shared" si="0"/>
        <v>8.2824656861320224E-4</v>
      </c>
      <c r="F54" s="4">
        <v>8400</v>
      </c>
      <c r="G54" s="4">
        <v>2258436</v>
      </c>
      <c r="H54" s="10">
        <f t="shared" si="1"/>
        <v>3.8047545000233851E-3</v>
      </c>
      <c r="I54" s="6">
        <v>2120.5</v>
      </c>
      <c r="J54" s="6">
        <v>518556</v>
      </c>
      <c r="K54" s="13">
        <f t="shared" si="2"/>
        <v>8.7952065971396961E-4</v>
      </c>
      <c r="L54" s="4">
        <v>14037.25</v>
      </c>
      <c r="M54" s="4">
        <v>3180638</v>
      </c>
      <c r="N54" s="10">
        <f t="shared" si="3"/>
        <v>1.9039785647642473E-3</v>
      </c>
      <c r="P54" s="16">
        <f t="shared" si="4"/>
        <v>114.77813321959195</v>
      </c>
      <c r="Q54" s="20">
        <f t="shared" si="5"/>
        <v>268.86142857142858</v>
      </c>
      <c r="R54" s="16">
        <f t="shared" si="6"/>
        <v>244.54421127092667</v>
      </c>
      <c r="S54" s="20">
        <f t="shared" si="7"/>
        <v>226.58554916383196</v>
      </c>
    </row>
    <row r="55" spans="2:19" x14ac:dyDescent="0.25">
      <c r="B55" s="64" t="s">
        <v>261</v>
      </c>
      <c r="C55" s="6"/>
      <c r="D55" s="6"/>
      <c r="E55" s="13">
        <f t="shared" si="0"/>
        <v>0</v>
      </c>
      <c r="F55" s="4">
        <v>1075</v>
      </c>
      <c r="G55" s="4">
        <v>1085180</v>
      </c>
      <c r="H55" s="10">
        <f t="shared" si="1"/>
        <v>1.8281870676589362E-3</v>
      </c>
      <c r="I55" s="6">
        <v>4923</v>
      </c>
      <c r="J55" s="6">
        <v>2068380</v>
      </c>
      <c r="K55" s="13">
        <f t="shared" si="2"/>
        <v>3.5081706549325059E-3</v>
      </c>
      <c r="L55" s="4">
        <v>5998</v>
      </c>
      <c r="M55" s="4">
        <v>3153560</v>
      </c>
      <c r="N55" s="10">
        <f t="shared" si="3"/>
        <v>1.8877692597202005E-3</v>
      </c>
      <c r="P55" s="16">
        <f t="shared" si="4"/>
        <v>0</v>
      </c>
      <c r="Q55" s="20">
        <f t="shared" si="5"/>
        <v>1009.4697674418604</v>
      </c>
      <c r="R55" s="16">
        <f t="shared" si="6"/>
        <v>420.14625228519196</v>
      </c>
      <c r="S55" s="20">
        <f t="shared" si="7"/>
        <v>525.76858952984333</v>
      </c>
    </row>
    <row r="56" spans="2:19" x14ac:dyDescent="0.25">
      <c r="B56" s="64" t="s">
        <v>262</v>
      </c>
      <c r="C56" s="6">
        <v>19816</v>
      </c>
      <c r="D56" s="6">
        <v>1287661</v>
      </c>
      <c r="E56" s="13">
        <f t="shared" si="0"/>
        <v>2.6421686447705281E-3</v>
      </c>
      <c r="F56" s="4">
        <v>3109.55</v>
      </c>
      <c r="G56" s="4">
        <v>277567</v>
      </c>
      <c r="H56" s="10">
        <f t="shared" si="1"/>
        <v>4.6761311469884067E-4</v>
      </c>
      <c r="I56" s="6">
        <v>13388</v>
      </c>
      <c r="J56" s="6">
        <v>1577785</v>
      </c>
      <c r="K56" s="13">
        <f t="shared" si="2"/>
        <v>2.676074530208513E-3</v>
      </c>
      <c r="L56" s="4">
        <v>36313.550000000003</v>
      </c>
      <c r="M56" s="4">
        <v>3143013</v>
      </c>
      <c r="N56" s="10">
        <f t="shared" si="3"/>
        <v>1.881455664170324E-3</v>
      </c>
      <c r="P56" s="16">
        <f t="shared" si="4"/>
        <v>64.980874041178851</v>
      </c>
      <c r="Q56" s="20">
        <f t="shared" si="5"/>
        <v>89.262755061021693</v>
      </c>
      <c r="R56" s="16">
        <f t="shared" si="6"/>
        <v>117.85068718255154</v>
      </c>
      <c r="S56" s="20">
        <f t="shared" si="7"/>
        <v>86.552072160391916</v>
      </c>
    </row>
    <row r="57" spans="2:19" x14ac:dyDescent="0.25">
      <c r="B57" s="64" t="s">
        <v>263</v>
      </c>
      <c r="C57" s="6">
        <v>14862</v>
      </c>
      <c r="D57" s="6">
        <v>1498588</v>
      </c>
      <c r="E57" s="13">
        <f t="shared" si="0"/>
        <v>3.0749725471450767E-3</v>
      </c>
      <c r="F57" s="4">
        <v>7834</v>
      </c>
      <c r="G57" s="4">
        <v>1009626</v>
      </c>
      <c r="H57" s="10">
        <f t="shared" si="1"/>
        <v>1.7009023354394857E-3</v>
      </c>
      <c r="I57" s="6">
        <v>3739.25</v>
      </c>
      <c r="J57" s="6">
        <v>605045</v>
      </c>
      <c r="K57" s="13">
        <f t="shared" si="2"/>
        <v>1.0262142903690995E-3</v>
      </c>
      <c r="L57" s="4">
        <v>26435.25</v>
      </c>
      <c r="M57" s="4">
        <v>3113259</v>
      </c>
      <c r="N57" s="10">
        <f t="shared" si="3"/>
        <v>1.8636444645883548E-3</v>
      </c>
      <c r="P57" s="16">
        <f t="shared" si="4"/>
        <v>100.83353519041852</v>
      </c>
      <c r="Q57" s="20">
        <f t="shared" si="5"/>
        <v>128.87745723768191</v>
      </c>
      <c r="R57" s="16">
        <f t="shared" si="6"/>
        <v>161.80918633415791</v>
      </c>
      <c r="S57" s="20">
        <f t="shared" si="7"/>
        <v>117.76922858683008</v>
      </c>
    </row>
    <row r="58" spans="2:19" x14ac:dyDescent="0.25">
      <c r="B58" s="64" t="s">
        <v>264</v>
      </c>
      <c r="C58" s="6">
        <v>2244</v>
      </c>
      <c r="D58" s="6">
        <v>332366</v>
      </c>
      <c r="E58" s="13">
        <f t="shared" si="0"/>
        <v>6.8198619340634019E-4</v>
      </c>
      <c r="F58" s="4">
        <v>10599</v>
      </c>
      <c r="G58" s="4">
        <v>1646900</v>
      </c>
      <c r="H58" s="10">
        <f t="shared" si="1"/>
        <v>2.7745086361041504E-3</v>
      </c>
      <c r="I58" s="6">
        <v>9612</v>
      </c>
      <c r="J58" s="6">
        <v>1041575</v>
      </c>
      <c r="K58" s="13">
        <f t="shared" si="2"/>
        <v>1.766610995035402E-3</v>
      </c>
      <c r="L58" s="4">
        <v>22455</v>
      </c>
      <c r="M58" s="4">
        <v>3020841</v>
      </c>
      <c r="N58" s="10">
        <f t="shared" si="3"/>
        <v>1.8083216359613993E-3</v>
      </c>
      <c r="P58" s="16">
        <f t="shared" si="4"/>
        <v>148.1131907308378</v>
      </c>
      <c r="Q58" s="20">
        <f t="shared" si="5"/>
        <v>155.38258326257193</v>
      </c>
      <c r="R58" s="16">
        <f t="shared" si="6"/>
        <v>108.36194340407823</v>
      </c>
      <c r="S58" s="20">
        <f t="shared" si="7"/>
        <v>134.52865731462927</v>
      </c>
    </row>
    <row r="59" spans="2:19" x14ac:dyDescent="0.25">
      <c r="B59" s="64" t="s">
        <v>265</v>
      </c>
      <c r="C59" s="6">
        <v>1271.5</v>
      </c>
      <c r="D59" s="6">
        <v>364169</v>
      </c>
      <c r="E59" s="13">
        <f t="shared" si="0"/>
        <v>7.4724318993697758E-4</v>
      </c>
      <c r="F59" s="4">
        <v>954</v>
      </c>
      <c r="G59" s="4">
        <v>757568</v>
      </c>
      <c r="H59" s="10">
        <f t="shared" si="1"/>
        <v>1.2762638644945952E-3</v>
      </c>
      <c r="I59" s="6">
        <v>2686.5</v>
      </c>
      <c r="J59" s="6">
        <v>1884896</v>
      </c>
      <c r="K59" s="13">
        <f t="shared" si="2"/>
        <v>3.1969642110248895E-3</v>
      </c>
      <c r="L59" s="4">
        <v>4912</v>
      </c>
      <c r="M59" s="4">
        <v>3006633</v>
      </c>
      <c r="N59" s="10">
        <f t="shared" si="3"/>
        <v>1.7998165098048954E-3</v>
      </c>
      <c r="P59" s="16">
        <f t="shared" si="4"/>
        <v>286.40896578843888</v>
      </c>
      <c r="Q59" s="20">
        <f t="shared" si="5"/>
        <v>794.09643605870019</v>
      </c>
      <c r="R59" s="16">
        <f t="shared" si="6"/>
        <v>701.61771822073331</v>
      </c>
      <c r="S59" s="20">
        <f t="shared" si="7"/>
        <v>612.0995521172639</v>
      </c>
    </row>
    <row r="60" spans="2:19" x14ac:dyDescent="0.25">
      <c r="B60" s="64" t="s">
        <v>266</v>
      </c>
      <c r="C60" s="6">
        <v>540</v>
      </c>
      <c r="D60" s="6">
        <v>38865</v>
      </c>
      <c r="E60" s="13">
        <f t="shared" si="0"/>
        <v>7.9747607777983941E-5</v>
      </c>
      <c r="F60" s="4">
        <v>7497</v>
      </c>
      <c r="G60" s="4">
        <v>576105</v>
      </c>
      <c r="H60" s="10">
        <f t="shared" si="1"/>
        <v>9.7055577011523559E-4</v>
      </c>
      <c r="I60" s="6">
        <v>26082</v>
      </c>
      <c r="J60" s="6">
        <v>2222865</v>
      </c>
      <c r="K60" s="13">
        <f t="shared" si="2"/>
        <v>3.7701920163976371E-3</v>
      </c>
      <c r="L60" s="4">
        <v>34119</v>
      </c>
      <c r="M60" s="4">
        <v>2837835</v>
      </c>
      <c r="N60" s="10">
        <f t="shared" si="3"/>
        <v>1.6987714447031532E-3</v>
      </c>
      <c r="P60" s="16">
        <f t="shared" si="4"/>
        <v>71.972222222222229</v>
      </c>
      <c r="Q60" s="20">
        <f t="shared" si="5"/>
        <v>76.844737895158062</v>
      </c>
      <c r="R60" s="16">
        <f t="shared" si="6"/>
        <v>85.226017943409246</v>
      </c>
      <c r="S60" s="20">
        <f t="shared" si="7"/>
        <v>83.174624109733585</v>
      </c>
    </row>
    <row r="61" spans="2:19" x14ac:dyDescent="0.25">
      <c r="B61" s="64" t="s">
        <v>267</v>
      </c>
      <c r="C61" s="6"/>
      <c r="D61" s="6"/>
      <c r="E61" s="13">
        <f t="shared" si="0"/>
        <v>0</v>
      </c>
      <c r="F61" s="4">
        <v>33565.5</v>
      </c>
      <c r="G61" s="4">
        <v>2108211</v>
      </c>
      <c r="H61" s="10">
        <f t="shared" si="1"/>
        <v>3.5516726129271765E-3</v>
      </c>
      <c r="I61" s="6">
        <v>16848</v>
      </c>
      <c r="J61" s="6">
        <v>718468</v>
      </c>
      <c r="K61" s="13">
        <f t="shared" si="2"/>
        <v>1.2185905656156256E-3</v>
      </c>
      <c r="L61" s="4">
        <v>50413.5</v>
      </c>
      <c r="M61" s="4">
        <v>2826679</v>
      </c>
      <c r="N61" s="10">
        <f t="shared" si="3"/>
        <v>1.6920932924366864E-3</v>
      </c>
      <c r="P61" s="16">
        <f t="shared" si="4"/>
        <v>0</v>
      </c>
      <c r="Q61" s="20">
        <f t="shared" si="5"/>
        <v>62.80886624659248</v>
      </c>
      <c r="R61" s="16">
        <f t="shared" si="6"/>
        <v>42.644112060778724</v>
      </c>
      <c r="S61" s="20">
        <f t="shared" si="7"/>
        <v>56.069882075237786</v>
      </c>
    </row>
    <row r="62" spans="2:19" x14ac:dyDescent="0.25">
      <c r="B62" s="64" t="s">
        <v>268</v>
      </c>
      <c r="C62" s="6">
        <v>6416.5</v>
      </c>
      <c r="D62" s="6">
        <v>888693</v>
      </c>
      <c r="E62" s="13">
        <f t="shared" si="0"/>
        <v>1.8235209262585843E-3</v>
      </c>
      <c r="F62" s="4">
        <v>9643.5</v>
      </c>
      <c r="G62" s="4">
        <v>1524240</v>
      </c>
      <c r="H62" s="10">
        <f t="shared" si="1"/>
        <v>2.5678651062574476E-3</v>
      </c>
      <c r="I62" s="6">
        <v>3217.5</v>
      </c>
      <c r="J62" s="6">
        <v>392171</v>
      </c>
      <c r="K62" s="13">
        <f t="shared" si="2"/>
        <v>6.6515959055663649E-4</v>
      </c>
      <c r="L62" s="4">
        <v>19277.5</v>
      </c>
      <c r="M62" s="4">
        <v>2805104</v>
      </c>
      <c r="N62" s="10">
        <f t="shared" si="3"/>
        <v>1.6791781673785098E-3</v>
      </c>
      <c r="P62" s="16">
        <f t="shared" si="4"/>
        <v>138.50120782357985</v>
      </c>
      <c r="Q62" s="20">
        <f t="shared" si="5"/>
        <v>158.05879608026132</v>
      </c>
      <c r="R62" s="16">
        <f t="shared" si="6"/>
        <v>121.88686868686868</v>
      </c>
      <c r="S62" s="20">
        <f t="shared" si="7"/>
        <v>145.5118142912722</v>
      </c>
    </row>
    <row r="63" spans="2:19" x14ac:dyDescent="0.25">
      <c r="B63" s="64" t="s">
        <v>269</v>
      </c>
      <c r="C63" s="6">
        <v>17922.75</v>
      </c>
      <c r="D63" s="6">
        <v>2650256</v>
      </c>
      <c r="E63" s="13">
        <f t="shared" si="0"/>
        <v>5.4380953556991797E-3</v>
      </c>
      <c r="F63" s="4">
        <v>684</v>
      </c>
      <c r="G63" s="4">
        <v>118580</v>
      </c>
      <c r="H63" s="10">
        <f t="shared" si="1"/>
        <v>1.9977001279326622E-4</v>
      </c>
      <c r="I63" s="6"/>
      <c r="J63" s="6"/>
      <c r="K63" s="13">
        <f t="shared" si="2"/>
        <v>0</v>
      </c>
      <c r="L63" s="4">
        <v>18606.75</v>
      </c>
      <c r="M63" s="4">
        <v>2768836</v>
      </c>
      <c r="N63" s="10">
        <f t="shared" si="3"/>
        <v>1.6574675877442132E-3</v>
      </c>
      <c r="P63" s="16">
        <f t="shared" si="4"/>
        <v>147.87105773388569</v>
      </c>
      <c r="Q63" s="20">
        <f t="shared" si="5"/>
        <v>173.36257309941521</v>
      </c>
      <c r="R63" s="16">
        <f t="shared" si="6"/>
        <v>0</v>
      </c>
      <c r="S63" s="20">
        <f t="shared" si="7"/>
        <v>148.80814758085103</v>
      </c>
    </row>
    <row r="64" spans="2:19" x14ac:dyDescent="0.25">
      <c r="B64" s="64" t="s">
        <v>270</v>
      </c>
      <c r="C64" s="6">
        <v>8775.5</v>
      </c>
      <c r="D64" s="6">
        <v>650059</v>
      </c>
      <c r="E64" s="13">
        <f t="shared" si="0"/>
        <v>1.3338646639533889E-3</v>
      </c>
      <c r="F64" s="4">
        <v>13878</v>
      </c>
      <c r="G64" s="4">
        <v>1160186</v>
      </c>
      <c r="H64" s="10">
        <f t="shared" si="1"/>
        <v>1.9545485921957191E-3</v>
      </c>
      <c r="I64" s="6">
        <v>10687.5</v>
      </c>
      <c r="J64" s="6">
        <v>894304</v>
      </c>
      <c r="K64" s="13">
        <f t="shared" si="2"/>
        <v>1.516825268755625E-3</v>
      </c>
      <c r="L64" s="4">
        <v>33341</v>
      </c>
      <c r="M64" s="4">
        <v>2704549</v>
      </c>
      <c r="N64" s="10">
        <f t="shared" si="3"/>
        <v>1.6189844060702852E-3</v>
      </c>
      <c r="P64" s="16">
        <f t="shared" si="4"/>
        <v>74.07657683322887</v>
      </c>
      <c r="Q64" s="20">
        <f t="shared" si="5"/>
        <v>83.598933563914102</v>
      </c>
      <c r="R64" s="16">
        <f t="shared" si="6"/>
        <v>83.677567251461994</v>
      </c>
      <c r="S64" s="20">
        <f t="shared" si="7"/>
        <v>81.117812903032302</v>
      </c>
    </row>
    <row r="65" spans="2:19" x14ac:dyDescent="0.25">
      <c r="B65" s="64" t="s">
        <v>271</v>
      </c>
      <c r="C65" s="6">
        <v>18144</v>
      </c>
      <c r="D65" s="6">
        <v>1116131</v>
      </c>
      <c r="E65" s="13">
        <f t="shared" si="0"/>
        <v>2.2902039680136109E-3</v>
      </c>
      <c r="F65" s="4">
        <v>18013.5</v>
      </c>
      <c r="G65" s="4">
        <v>1161155</v>
      </c>
      <c r="H65" s="10">
        <f t="shared" si="1"/>
        <v>1.9561810524959104E-3</v>
      </c>
      <c r="I65" s="6">
        <v>2335.5</v>
      </c>
      <c r="J65" s="6">
        <v>373293</v>
      </c>
      <c r="K65" s="13">
        <f t="shared" si="2"/>
        <v>6.3314069382401682E-4</v>
      </c>
      <c r="L65" s="4">
        <v>38493</v>
      </c>
      <c r="M65" s="4">
        <v>2650579</v>
      </c>
      <c r="N65" s="10">
        <f t="shared" si="3"/>
        <v>1.5866771384276531E-3</v>
      </c>
      <c r="P65" s="16">
        <f t="shared" si="4"/>
        <v>61.51515652557319</v>
      </c>
      <c r="Q65" s="20">
        <f t="shared" si="5"/>
        <v>64.460265911677354</v>
      </c>
      <c r="R65" s="16">
        <f t="shared" si="6"/>
        <v>159.83429672447014</v>
      </c>
      <c r="S65" s="20">
        <f t="shared" si="7"/>
        <v>68.858727560855215</v>
      </c>
    </row>
    <row r="66" spans="2:19" x14ac:dyDescent="0.25">
      <c r="B66" s="64" t="s">
        <v>272</v>
      </c>
      <c r="C66" s="6">
        <v>7690.5</v>
      </c>
      <c r="D66" s="6">
        <v>818320</v>
      </c>
      <c r="E66" s="13">
        <f t="shared" si="0"/>
        <v>1.6791216363535267E-3</v>
      </c>
      <c r="F66" s="4">
        <v>5998.5</v>
      </c>
      <c r="G66" s="4">
        <v>676769</v>
      </c>
      <c r="H66" s="10">
        <f t="shared" si="1"/>
        <v>1.1401429565532635E-3</v>
      </c>
      <c r="I66" s="6">
        <v>8326.5</v>
      </c>
      <c r="J66" s="6">
        <v>1080200</v>
      </c>
      <c r="K66" s="13">
        <f t="shared" si="2"/>
        <v>1.8321226957609786E-3</v>
      </c>
      <c r="L66" s="4">
        <v>22015.5</v>
      </c>
      <c r="M66" s="4">
        <v>2575289</v>
      </c>
      <c r="N66" s="10">
        <f t="shared" si="3"/>
        <v>1.5416073926278794E-3</v>
      </c>
      <c r="P66" s="16">
        <f t="shared" si="4"/>
        <v>106.4066055523048</v>
      </c>
      <c r="Q66" s="20">
        <f t="shared" si="5"/>
        <v>112.82303909310662</v>
      </c>
      <c r="R66" s="16">
        <f t="shared" si="6"/>
        <v>129.73037891070678</v>
      </c>
      <c r="S66" s="20">
        <f t="shared" si="7"/>
        <v>116.9761758760873</v>
      </c>
    </row>
    <row r="67" spans="2:19" x14ac:dyDescent="0.25">
      <c r="B67" s="64" t="s">
        <v>273</v>
      </c>
      <c r="C67" s="6">
        <v>8415</v>
      </c>
      <c r="D67" s="6">
        <v>762960</v>
      </c>
      <c r="E67" s="13">
        <f t="shared" si="0"/>
        <v>1.5655277198067831E-3</v>
      </c>
      <c r="F67" s="4">
        <v>19800</v>
      </c>
      <c r="G67" s="4">
        <v>1798464</v>
      </c>
      <c r="H67" s="10">
        <f t="shared" si="1"/>
        <v>3.0298463171549062E-3</v>
      </c>
      <c r="I67" s="6"/>
      <c r="J67" s="6"/>
      <c r="K67" s="13">
        <f t="shared" si="2"/>
        <v>0</v>
      </c>
      <c r="L67" s="4">
        <v>28215</v>
      </c>
      <c r="M67" s="4">
        <v>2561424</v>
      </c>
      <c r="N67" s="10">
        <f t="shared" si="3"/>
        <v>1.5333075915186503E-3</v>
      </c>
      <c r="P67" s="16">
        <f t="shared" si="4"/>
        <v>90.666666666666671</v>
      </c>
      <c r="Q67" s="20">
        <f t="shared" si="5"/>
        <v>90.831515151515148</v>
      </c>
      <c r="R67" s="16">
        <f t="shared" si="6"/>
        <v>0</v>
      </c>
      <c r="S67" s="20">
        <f t="shared" si="7"/>
        <v>90.782349813928761</v>
      </c>
    </row>
    <row r="68" spans="2:19" x14ac:dyDescent="0.25">
      <c r="B68" s="64" t="s">
        <v>274</v>
      </c>
      <c r="C68" s="6">
        <v>12888</v>
      </c>
      <c r="D68" s="6">
        <v>913848</v>
      </c>
      <c r="E68" s="13">
        <f t="shared" si="0"/>
        <v>1.875136803620097E-3</v>
      </c>
      <c r="F68" s="4">
        <v>11291</v>
      </c>
      <c r="G68" s="4">
        <v>922011</v>
      </c>
      <c r="H68" s="10">
        <f t="shared" si="1"/>
        <v>1.5532986107735891E-3</v>
      </c>
      <c r="I68" s="6">
        <v>7716</v>
      </c>
      <c r="J68" s="6">
        <v>714047</v>
      </c>
      <c r="K68" s="13">
        <f t="shared" si="2"/>
        <v>1.2110921260322528E-3</v>
      </c>
      <c r="L68" s="4">
        <v>31895</v>
      </c>
      <c r="M68" s="4">
        <v>2549906</v>
      </c>
      <c r="N68" s="10">
        <f t="shared" si="3"/>
        <v>1.5264127405142435E-3</v>
      </c>
      <c r="P68" s="16">
        <f t="shared" si="4"/>
        <v>70.906890130353815</v>
      </c>
      <c r="Q68" s="20">
        <f t="shared" si="5"/>
        <v>81.658931892657876</v>
      </c>
      <c r="R68" s="16">
        <f t="shared" si="6"/>
        <v>92.541083462934168</v>
      </c>
      <c r="S68" s="20">
        <f t="shared" si="7"/>
        <v>79.94688822699483</v>
      </c>
    </row>
    <row r="69" spans="2:19" x14ac:dyDescent="0.25">
      <c r="B69" s="64" t="s">
        <v>275</v>
      </c>
      <c r="C69" s="6">
        <v>1872</v>
      </c>
      <c r="D69" s="6">
        <v>488361</v>
      </c>
      <c r="E69" s="13">
        <f t="shared" si="0"/>
        <v>1.0020743980976203E-3</v>
      </c>
      <c r="F69" s="4">
        <v>6129</v>
      </c>
      <c r="G69" s="4">
        <v>1298791</v>
      </c>
      <c r="H69" s="10">
        <f t="shared" si="1"/>
        <v>2.1880544331740518E-3</v>
      </c>
      <c r="I69" s="6">
        <v>3897</v>
      </c>
      <c r="J69" s="6">
        <v>746985</v>
      </c>
      <c r="K69" s="13">
        <f t="shared" si="2"/>
        <v>1.2669581298768882E-3</v>
      </c>
      <c r="L69" s="4">
        <v>11898</v>
      </c>
      <c r="M69" s="4">
        <v>2534137</v>
      </c>
      <c r="N69" s="10">
        <f t="shared" si="3"/>
        <v>1.5169731758772848E-3</v>
      </c>
      <c r="P69" s="16">
        <f t="shared" si="4"/>
        <v>260.87660256410254</v>
      </c>
      <c r="Q69" s="20">
        <f t="shared" si="5"/>
        <v>211.90912057431882</v>
      </c>
      <c r="R69" s="16">
        <f t="shared" si="6"/>
        <v>191.68206312548114</v>
      </c>
      <c r="S69" s="20">
        <f t="shared" si="7"/>
        <v>212.98848545974113</v>
      </c>
    </row>
    <row r="70" spans="2:19" x14ac:dyDescent="0.25">
      <c r="B70" s="64" t="s">
        <v>276</v>
      </c>
      <c r="C70" s="6">
        <v>3454.5</v>
      </c>
      <c r="D70" s="6">
        <v>928736</v>
      </c>
      <c r="E70" s="13">
        <f t="shared" ref="E70:E133" si="8">IFERROR(D70/$D$791,0)</f>
        <v>1.9056856878243585E-3</v>
      </c>
      <c r="F70" s="4">
        <v>2329.5</v>
      </c>
      <c r="G70" s="4">
        <v>561610</v>
      </c>
      <c r="H70" s="10">
        <f t="shared" ref="H70:H133" si="9">IFERROR(G70/$G$791,0)</f>
        <v>9.461362530344598E-4</v>
      </c>
      <c r="I70" s="6">
        <v>3096</v>
      </c>
      <c r="J70" s="6">
        <v>1026521</v>
      </c>
      <c r="K70" s="13">
        <f t="shared" ref="K70:K133" si="10">IFERROR(J70/$J$791,0)</f>
        <v>1.741077968686591E-3</v>
      </c>
      <c r="L70" s="4">
        <v>8880</v>
      </c>
      <c r="M70" s="4">
        <v>2516867</v>
      </c>
      <c r="N70" s="10">
        <f t="shared" ref="N70:N133" si="11">IFERROR(M70/$M$791,0)</f>
        <v>1.5066350896777616E-3</v>
      </c>
      <c r="P70" s="16">
        <f t="shared" ref="P70:P133" si="12">IFERROR(D70/C70,0)</f>
        <v>268.84816905485599</v>
      </c>
      <c r="Q70" s="20">
        <f t="shared" ref="Q70:Q133" si="13">IFERROR(G70/F70,0)</f>
        <v>241.08606997209702</v>
      </c>
      <c r="R70" s="16">
        <f t="shared" ref="R70:R133" si="14">IFERROR(J70/I70,0)</f>
        <v>331.56363049095609</v>
      </c>
      <c r="S70" s="20">
        <f t="shared" ref="S70:S133" si="15">IFERROR(M70/L70,0)</f>
        <v>283.43096846846845</v>
      </c>
    </row>
    <row r="71" spans="2:19" x14ac:dyDescent="0.25">
      <c r="B71" s="64" t="s">
        <v>277</v>
      </c>
      <c r="C71" s="6">
        <v>7000</v>
      </c>
      <c r="D71" s="6">
        <v>1491338</v>
      </c>
      <c r="E71" s="13">
        <f t="shared" si="8"/>
        <v>3.0600961762100353E-3</v>
      </c>
      <c r="F71" s="4">
        <v>2348</v>
      </c>
      <c r="G71" s="4">
        <v>382565</v>
      </c>
      <c r="H71" s="10">
        <f t="shared" si="9"/>
        <v>6.4450172832059276E-4</v>
      </c>
      <c r="I71" s="6">
        <v>2514</v>
      </c>
      <c r="J71" s="6">
        <v>563441</v>
      </c>
      <c r="K71" s="13">
        <f t="shared" si="10"/>
        <v>9.5564992022057166E-4</v>
      </c>
      <c r="L71" s="4">
        <v>11862</v>
      </c>
      <c r="M71" s="4">
        <v>2437344</v>
      </c>
      <c r="N71" s="10">
        <f t="shared" si="11"/>
        <v>1.4590314053208034E-3</v>
      </c>
      <c r="P71" s="16">
        <f t="shared" si="12"/>
        <v>213.04828571428573</v>
      </c>
      <c r="Q71" s="20">
        <f t="shared" si="13"/>
        <v>162.93228279386713</v>
      </c>
      <c r="R71" s="16">
        <f t="shared" si="14"/>
        <v>224.12132060461417</v>
      </c>
      <c r="S71" s="20">
        <f t="shared" si="15"/>
        <v>205.47496206373293</v>
      </c>
    </row>
    <row r="72" spans="2:19" x14ac:dyDescent="0.25">
      <c r="B72" s="64" t="s">
        <v>278</v>
      </c>
      <c r="C72" s="6">
        <v>5061.5</v>
      </c>
      <c r="D72" s="6">
        <v>823087</v>
      </c>
      <c r="E72" s="13">
        <f t="shared" si="8"/>
        <v>1.6889031067324706E-3</v>
      </c>
      <c r="F72" s="4">
        <v>15521.980000000001</v>
      </c>
      <c r="G72" s="4">
        <v>987821</v>
      </c>
      <c r="H72" s="10">
        <f t="shared" si="9"/>
        <v>1.6641677669713025E-3</v>
      </c>
      <c r="I72" s="6">
        <v>9175</v>
      </c>
      <c r="J72" s="6">
        <v>600439</v>
      </c>
      <c r="K72" s="13">
        <f t="shared" si="10"/>
        <v>1.0184020730605687E-3</v>
      </c>
      <c r="L72" s="4">
        <v>29758.480000000003</v>
      </c>
      <c r="M72" s="4">
        <v>2411347</v>
      </c>
      <c r="N72" s="10">
        <f t="shared" si="11"/>
        <v>1.4434692034140865E-3</v>
      </c>
      <c r="P72" s="16">
        <f t="shared" si="12"/>
        <v>162.61720833744937</v>
      </c>
      <c r="Q72" s="20">
        <f t="shared" si="13"/>
        <v>63.64014127063686</v>
      </c>
      <c r="R72" s="16">
        <f t="shared" si="14"/>
        <v>65.442942779291556</v>
      </c>
      <c r="S72" s="20">
        <f t="shared" si="15"/>
        <v>81.030583551310414</v>
      </c>
    </row>
    <row r="73" spans="2:19" x14ac:dyDescent="0.25">
      <c r="B73" s="64" t="s">
        <v>279</v>
      </c>
      <c r="C73" s="6">
        <v>5992.5</v>
      </c>
      <c r="D73" s="6">
        <v>577178</v>
      </c>
      <c r="E73" s="13">
        <f t="shared" si="8"/>
        <v>1.1843191756614232E-3</v>
      </c>
      <c r="F73" s="4">
        <v>3105</v>
      </c>
      <c r="G73" s="4">
        <v>242134</v>
      </c>
      <c r="H73" s="10">
        <f t="shared" si="9"/>
        <v>4.0791965152373695E-4</v>
      </c>
      <c r="I73" s="6">
        <v>23662.47</v>
      </c>
      <c r="J73" s="6">
        <v>1571945</v>
      </c>
      <c r="K73" s="13">
        <f t="shared" si="10"/>
        <v>2.6661693306683867E-3</v>
      </c>
      <c r="L73" s="4">
        <v>32759.97</v>
      </c>
      <c r="M73" s="4">
        <v>2391257</v>
      </c>
      <c r="N73" s="10">
        <f t="shared" si="11"/>
        <v>1.4314430220737032E-3</v>
      </c>
      <c r="P73" s="16">
        <f t="shared" si="12"/>
        <v>96.316729244889444</v>
      </c>
      <c r="Q73" s="20">
        <f t="shared" si="13"/>
        <v>77.981964573268925</v>
      </c>
      <c r="R73" s="16">
        <f t="shared" si="14"/>
        <v>66.431991250279452</v>
      </c>
      <c r="S73" s="20">
        <f t="shared" si="15"/>
        <v>72.993259761837379</v>
      </c>
    </row>
    <row r="74" spans="2:19" x14ac:dyDescent="0.25">
      <c r="B74" s="64" t="s">
        <v>280</v>
      </c>
      <c r="C74" s="6">
        <v>27616.5</v>
      </c>
      <c r="D74" s="6">
        <v>1332203</v>
      </c>
      <c r="E74" s="13">
        <f t="shared" si="8"/>
        <v>2.7335649639689576E-3</v>
      </c>
      <c r="F74" s="4">
        <v>5247</v>
      </c>
      <c r="G74" s="4">
        <v>325213</v>
      </c>
      <c r="H74" s="10">
        <f t="shared" si="9"/>
        <v>5.4788164252434217E-4</v>
      </c>
      <c r="I74" s="6">
        <v>11637</v>
      </c>
      <c r="J74" s="6">
        <v>728868</v>
      </c>
      <c r="K74" s="13">
        <f t="shared" si="10"/>
        <v>1.236229962056946E-3</v>
      </c>
      <c r="L74" s="4">
        <v>44500.5</v>
      </c>
      <c r="M74" s="4">
        <v>2386284</v>
      </c>
      <c r="N74" s="10">
        <f t="shared" si="11"/>
        <v>1.4284661081958672E-3</v>
      </c>
      <c r="P74" s="16">
        <f t="shared" si="12"/>
        <v>48.239385874386691</v>
      </c>
      <c r="Q74" s="20">
        <f t="shared" si="13"/>
        <v>61.980750905279208</v>
      </c>
      <c r="R74" s="16">
        <f t="shared" si="14"/>
        <v>62.633668471255476</v>
      </c>
      <c r="S74" s="20">
        <f t="shared" si="15"/>
        <v>53.623757036437794</v>
      </c>
    </row>
    <row r="75" spans="2:19" x14ac:dyDescent="0.25">
      <c r="B75" s="64" t="s">
        <v>281</v>
      </c>
      <c r="C75" s="6"/>
      <c r="D75" s="6"/>
      <c r="E75" s="13">
        <f t="shared" si="8"/>
        <v>0</v>
      </c>
      <c r="F75" s="4">
        <v>820</v>
      </c>
      <c r="G75" s="4">
        <v>172800</v>
      </c>
      <c r="H75" s="10">
        <f t="shared" si="9"/>
        <v>2.9111366343967284E-4</v>
      </c>
      <c r="I75" s="6">
        <v>1758</v>
      </c>
      <c r="J75" s="6">
        <v>1998056</v>
      </c>
      <c r="K75" s="13">
        <f t="shared" si="10"/>
        <v>3.3888944130729473E-3</v>
      </c>
      <c r="L75" s="4">
        <v>2578</v>
      </c>
      <c r="M75" s="4">
        <v>2170856</v>
      </c>
      <c r="N75" s="10">
        <f t="shared" si="11"/>
        <v>1.2995076117401146E-3</v>
      </c>
      <c r="P75" s="16">
        <f t="shared" si="12"/>
        <v>0</v>
      </c>
      <c r="Q75" s="20">
        <f t="shared" si="13"/>
        <v>210.73170731707316</v>
      </c>
      <c r="R75" s="16">
        <f t="shared" si="14"/>
        <v>1136.5506257110353</v>
      </c>
      <c r="S75" s="20">
        <f t="shared" si="15"/>
        <v>842.06982156710626</v>
      </c>
    </row>
    <row r="76" spans="2:19" x14ac:dyDescent="0.25">
      <c r="B76" s="64" t="s">
        <v>282</v>
      </c>
      <c r="C76" s="6">
        <v>8212.5</v>
      </c>
      <c r="D76" s="6">
        <v>565739</v>
      </c>
      <c r="E76" s="13">
        <f t="shared" si="8"/>
        <v>1.1608473401957765E-3</v>
      </c>
      <c r="F76" s="4">
        <v>10954</v>
      </c>
      <c r="G76" s="4">
        <v>891898</v>
      </c>
      <c r="H76" s="10">
        <f t="shared" si="9"/>
        <v>1.5025676747367901E-3</v>
      </c>
      <c r="I76" s="6">
        <v>6930</v>
      </c>
      <c r="J76" s="6">
        <v>631997</v>
      </c>
      <c r="K76" s="13">
        <f t="shared" si="10"/>
        <v>1.0719274646851058E-3</v>
      </c>
      <c r="L76" s="4">
        <v>26096.5</v>
      </c>
      <c r="M76" s="4">
        <v>2089634</v>
      </c>
      <c r="N76" s="10">
        <f t="shared" si="11"/>
        <v>1.2508868799915528E-3</v>
      </c>
      <c r="P76" s="16">
        <f t="shared" si="12"/>
        <v>68.887549467275491</v>
      </c>
      <c r="Q76" s="20">
        <f t="shared" si="13"/>
        <v>81.422128902683951</v>
      </c>
      <c r="R76" s="16">
        <f t="shared" si="14"/>
        <v>91.197258297258301</v>
      </c>
      <c r="S76" s="20">
        <f t="shared" si="15"/>
        <v>80.073343168624149</v>
      </c>
    </row>
    <row r="77" spans="2:19" x14ac:dyDescent="0.25">
      <c r="B77" s="64" t="s">
        <v>283</v>
      </c>
      <c r="C77" s="6">
        <v>6696.5</v>
      </c>
      <c r="D77" s="6">
        <v>650877</v>
      </c>
      <c r="E77" s="13">
        <f t="shared" si="8"/>
        <v>1.3355431289775082E-3</v>
      </c>
      <c r="F77" s="4">
        <v>10603.5</v>
      </c>
      <c r="G77" s="4">
        <v>806871</v>
      </c>
      <c r="H77" s="10">
        <f t="shared" si="9"/>
        <v>1.3593239162802793E-3</v>
      </c>
      <c r="I77" s="6">
        <v>6963</v>
      </c>
      <c r="J77" s="6">
        <v>629442</v>
      </c>
      <c r="K77" s="13">
        <f t="shared" si="10"/>
        <v>1.0675939398863007E-3</v>
      </c>
      <c r="L77" s="4">
        <v>24263</v>
      </c>
      <c r="M77" s="4">
        <v>2087190</v>
      </c>
      <c r="N77" s="10">
        <f t="shared" si="11"/>
        <v>1.2494238642028073E-3</v>
      </c>
      <c r="P77" s="16">
        <f t="shared" si="12"/>
        <v>97.196595236317478</v>
      </c>
      <c r="Q77" s="20">
        <f t="shared" si="13"/>
        <v>76.094780025463294</v>
      </c>
      <c r="R77" s="16">
        <f t="shared" si="14"/>
        <v>90.39810426540285</v>
      </c>
      <c r="S77" s="20">
        <f t="shared" si="15"/>
        <v>86.023574990726615</v>
      </c>
    </row>
    <row r="78" spans="2:19" x14ac:dyDescent="0.25">
      <c r="B78" s="64" t="s">
        <v>284</v>
      </c>
      <c r="C78" s="6">
        <v>2956.5</v>
      </c>
      <c r="D78" s="6">
        <v>625396</v>
      </c>
      <c r="E78" s="13">
        <f t="shared" si="8"/>
        <v>1.2832583279022269E-3</v>
      </c>
      <c r="F78" s="4">
        <v>2943</v>
      </c>
      <c r="G78" s="4">
        <v>751041</v>
      </c>
      <c r="H78" s="10">
        <f t="shared" si="9"/>
        <v>1.2652679218946488E-3</v>
      </c>
      <c r="I78" s="6">
        <v>2925.06</v>
      </c>
      <c r="J78" s="6">
        <v>708054</v>
      </c>
      <c r="K78" s="13">
        <f t="shared" si="10"/>
        <v>1.2009274238329419E-3</v>
      </c>
      <c r="L78" s="4">
        <v>8824.56</v>
      </c>
      <c r="M78" s="4">
        <v>2084491</v>
      </c>
      <c r="N78" s="10">
        <f t="shared" si="11"/>
        <v>1.2478082015130267E-3</v>
      </c>
      <c r="P78" s="16">
        <f t="shared" si="12"/>
        <v>211.53255538643666</v>
      </c>
      <c r="Q78" s="20">
        <f t="shared" si="13"/>
        <v>255.19571865443424</v>
      </c>
      <c r="R78" s="16">
        <f t="shared" si="14"/>
        <v>242.06477815839676</v>
      </c>
      <c r="S78" s="20">
        <f t="shared" si="15"/>
        <v>236.21472345363395</v>
      </c>
    </row>
    <row r="79" spans="2:19" x14ac:dyDescent="0.25">
      <c r="B79" s="64" t="s">
        <v>285</v>
      </c>
      <c r="C79" s="6">
        <v>15381</v>
      </c>
      <c r="D79" s="6">
        <v>764455</v>
      </c>
      <c r="E79" s="13">
        <f t="shared" si="8"/>
        <v>1.5685953300892503E-3</v>
      </c>
      <c r="F79" s="4">
        <v>8901</v>
      </c>
      <c r="G79" s="4">
        <v>436922</v>
      </c>
      <c r="H79" s="10">
        <f t="shared" si="9"/>
        <v>7.3607618088766629E-4</v>
      </c>
      <c r="I79" s="6">
        <v>10701</v>
      </c>
      <c r="J79" s="6">
        <v>880868</v>
      </c>
      <c r="K79" s="13">
        <f t="shared" si="10"/>
        <v>1.4940365254300886E-3</v>
      </c>
      <c r="L79" s="4">
        <v>34983</v>
      </c>
      <c r="M79" s="4">
        <v>2082245</v>
      </c>
      <c r="N79" s="10">
        <f t="shared" si="11"/>
        <v>1.2464637115533203E-3</v>
      </c>
      <c r="P79" s="16">
        <f t="shared" si="12"/>
        <v>49.701254794876796</v>
      </c>
      <c r="Q79" s="20">
        <f t="shared" si="13"/>
        <v>49.086844174811816</v>
      </c>
      <c r="R79" s="16">
        <f t="shared" si="14"/>
        <v>82.316419026259226</v>
      </c>
      <c r="S79" s="20">
        <f t="shared" si="15"/>
        <v>59.521624789183321</v>
      </c>
    </row>
    <row r="80" spans="2:19" x14ac:dyDescent="0.25">
      <c r="B80" s="64" t="s">
        <v>286</v>
      </c>
      <c r="C80" s="6">
        <v>4248</v>
      </c>
      <c r="D80" s="6">
        <v>333210</v>
      </c>
      <c r="E80" s="13">
        <f t="shared" si="8"/>
        <v>6.8371800817450224E-4</v>
      </c>
      <c r="F80" s="4">
        <v>15270</v>
      </c>
      <c r="G80" s="4">
        <v>888200</v>
      </c>
      <c r="H80" s="10">
        <f t="shared" si="9"/>
        <v>1.4963377075643369E-3</v>
      </c>
      <c r="I80" s="6">
        <v>8469</v>
      </c>
      <c r="J80" s="6">
        <v>769791</v>
      </c>
      <c r="K80" s="13">
        <f t="shared" si="10"/>
        <v>1.3056392909577296E-3</v>
      </c>
      <c r="L80" s="4">
        <v>27987</v>
      </c>
      <c r="M80" s="4">
        <v>1991201</v>
      </c>
      <c r="N80" s="10">
        <f t="shared" si="11"/>
        <v>1.1919633803460607E-3</v>
      </c>
      <c r="P80" s="16">
        <f t="shared" si="12"/>
        <v>78.43926553672317</v>
      </c>
      <c r="Q80" s="20">
        <f t="shared" si="13"/>
        <v>58.166339227242958</v>
      </c>
      <c r="R80" s="16">
        <f t="shared" si="14"/>
        <v>90.895147006730426</v>
      </c>
      <c r="S80" s="20">
        <f t="shared" si="15"/>
        <v>71.147354128702617</v>
      </c>
    </row>
    <row r="81" spans="2:19" x14ac:dyDescent="0.25">
      <c r="B81" s="64" t="s">
        <v>287</v>
      </c>
      <c r="C81" s="6">
        <v>1471.5</v>
      </c>
      <c r="D81" s="6">
        <v>268729</v>
      </c>
      <c r="E81" s="13">
        <f t="shared" si="8"/>
        <v>5.5140859103486035E-4</v>
      </c>
      <c r="F81" s="4">
        <v>4095</v>
      </c>
      <c r="G81" s="4">
        <v>715830</v>
      </c>
      <c r="H81" s="10">
        <f t="shared" si="9"/>
        <v>1.2059484589121586E-3</v>
      </c>
      <c r="I81" s="6">
        <v>5373</v>
      </c>
      <c r="J81" s="6">
        <v>1003688</v>
      </c>
      <c r="K81" s="13">
        <f t="shared" si="10"/>
        <v>1.7023510130188347E-3</v>
      </c>
      <c r="L81" s="4">
        <v>10939.5</v>
      </c>
      <c r="M81" s="4">
        <v>1988247</v>
      </c>
      <c r="N81" s="10">
        <f t="shared" si="11"/>
        <v>1.1901950707552448E-3</v>
      </c>
      <c r="P81" s="16">
        <f t="shared" si="12"/>
        <v>182.62249405368672</v>
      </c>
      <c r="Q81" s="20">
        <f t="shared" si="13"/>
        <v>174.80586080586082</v>
      </c>
      <c r="R81" s="16">
        <f t="shared" si="14"/>
        <v>186.80215894286246</v>
      </c>
      <c r="S81" s="20">
        <f t="shared" si="15"/>
        <v>181.74934869052515</v>
      </c>
    </row>
    <row r="82" spans="2:19" x14ac:dyDescent="0.25">
      <c r="B82" s="64" t="s">
        <v>288</v>
      </c>
      <c r="C82" s="6">
        <v>3141</v>
      </c>
      <c r="D82" s="6">
        <v>949207</v>
      </c>
      <c r="E82" s="13">
        <f t="shared" si="8"/>
        <v>1.947690403605218E-3</v>
      </c>
      <c r="F82" s="4">
        <v>1903.5</v>
      </c>
      <c r="G82" s="4">
        <v>480804</v>
      </c>
      <c r="H82" s="10">
        <f t="shared" si="9"/>
        <v>8.1000355229426187E-4</v>
      </c>
      <c r="I82" s="6">
        <v>1867.5</v>
      </c>
      <c r="J82" s="6">
        <v>512339</v>
      </c>
      <c r="K82" s="13">
        <f t="shared" si="10"/>
        <v>8.6897603205284577E-4</v>
      </c>
      <c r="L82" s="4">
        <v>6912</v>
      </c>
      <c r="M82" s="4">
        <v>1942350</v>
      </c>
      <c r="N82" s="10">
        <f t="shared" si="11"/>
        <v>1.1627204244147983E-3</v>
      </c>
      <c r="P82" s="16">
        <f t="shared" si="12"/>
        <v>302.19898121617319</v>
      </c>
      <c r="Q82" s="20">
        <f t="shared" si="13"/>
        <v>252.58944050433414</v>
      </c>
      <c r="R82" s="16">
        <f t="shared" si="14"/>
        <v>274.34484605087016</v>
      </c>
      <c r="S82" s="20">
        <f t="shared" si="15"/>
        <v>281.01128472222223</v>
      </c>
    </row>
    <row r="83" spans="2:19" x14ac:dyDescent="0.25">
      <c r="B83" s="64" t="s">
        <v>289</v>
      </c>
      <c r="C83" s="6">
        <v>16758</v>
      </c>
      <c r="D83" s="6">
        <v>870581</v>
      </c>
      <c r="E83" s="13">
        <f t="shared" si="8"/>
        <v>1.7863566737930023E-3</v>
      </c>
      <c r="F83" s="4">
        <v>6610.5</v>
      </c>
      <c r="G83" s="4">
        <v>360582</v>
      </c>
      <c r="H83" s="10">
        <f t="shared" si="9"/>
        <v>6.0746728582409789E-4</v>
      </c>
      <c r="I83" s="6">
        <v>12334.5</v>
      </c>
      <c r="J83" s="6">
        <v>663503</v>
      </c>
      <c r="K83" s="13">
        <f t="shared" si="10"/>
        <v>1.1253646593274362E-3</v>
      </c>
      <c r="L83" s="4">
        <v>35703</v>
      </c>
      <c r="M83" s="4">
        <v>1894666</v>
      </c>
      <c r="N83" s="10">
        <f t="shared" si="11"/>
        <v>1.134176052536509E-3</v>
      </c>
      <c r="P83" s="16">
        <f t="shared" si="12"/>
        <v>51.950173051676813</v>
      </c>
      <c r="Q83" s="20">
        <f t="shared" si="13"/>
        <v>54.546857272520988</v>
      </c>
      <c r="R83" s="16">
        <f t="shared" si="14"/>
        <v>53.792452065345167</v>
      </c>
      <c r="S83" s="20">
        <f t="shared" si="15"/>
        <v>53.067417303868019</v>
      </c>
    </row>
    <row r="84" spans="2:19" x14ac:dyDescent="0.25">
      <c r="B84" s="64" t="s">
        <v>290</v>
      </c>
      <c r="C84" s="6">
        <v>3873</v>
      </c>
      <c r="D84" s="6">
        <v>782983</v>
      </c>
      <c r="E84" s="13">
        <f t="shared" si="8"/>
        <v>1.6066131784595189E-3</v>
      </c>
      <c r="F84" s="4">
        <v>3314</v>
      </c>
      <c r="G84" s="4">
        <v>935640</v>
      </c>
      <c r="H84" s="10">
        <f t="shared" si="9"/>
        <v>1.5762591901660619E-3</v>
      </c>
      <c r="I84" s="6">
        <v>647</v>
      </c>
      <c r="J84" s="6">
        <v>170540</v>
      </c>
      <c r="K84" s="13">
        <f t="shared" si="10"/>
        <v>2.8925217972141943E-4</v>
      </c>
      <c r="L84" s="4">
        <v>7834</v>
      </c>
      <c r="M84" s="4">
        <v>1889163</v>
      </c>
      <c r="N84" s="10">
        <f t="shared" si="11"/>
        <v>1.130881872550639E-3</v>
      </c>
      <c r="P84" s="16">
        <f t="shared" si="12"/>
        <v>202.16447198554093</v>
      </c>
      <c r="Q84" s="20">
        <f t="shared" si="13"/>
        <v>282.32951116475556</v>
      </c>
      <c r="R84" s="16">
        <f t="shared" si="14"/>
        <v>263.58578052550234</v>
      </c>
      <c r="S84" s="20">
        <f t="shared" si="15"/>
        <v>241.14922134286445</v>
      </c>
    </row>
    <row r="85" spans="2:19" x14ac:dyDescent="0.25">
      <c r="B85" s="64" t="s">
        <v>291</v>
      </c>
      <c r="C85" s="6">
        <v>1508</v>
      </c>
      <c r="D85" s="6">
        <v>543133</v>
      </c>
      <c r="E85" s="13">
        <f t="shared" si="8"/>
        <v>1.1144617896637014E-3</v>
      </c>
      <c r="F85" s="4">
        <v>1169.25</v>
      </c>
      <c r="G85" s="4">
        <v>807291</v>
      </c>
      <c r="H85" s="10">
        <f t="shared" si="9"/>
        <v>1.3600314842122506E-3</v>
      </c>
      <c r="I85" s="6">
        <v>914.25</v>
      </c>
      <c r="J85" s="6">
        <v>457521</v>
      </c>
      <c r="K85" s="13">
        <f t="shared" si="10"/>
        <v>7.759994518489712E-4</v>
      </c>
      <c r="L85" s="4">
        <v>3591.5</v>
      </c>
      <c r="M85" s="4">
        <v>1807945</v>
      </c>
      <c r="N85" s="10">
        <f t="shared" si="11"/>
        <v>1.0822635352632701E-3</v>
      </c>
      <c r="P85" s="16">
        <f t="shared" si="12"/>
        <v>360.16777188328911</v>
      </c>
      <c r="Q85" s="20">
        <f t="shared" si="13"/>
        <v>690.43489416292493</v>
      </c>
      <c r="R85" s="16">
        <f t="shared" si="14"/>
        <v>500.43314191960621</v>
      </c>
      <c r="S85" s="20">
        <f t="shared" si="15"/>
        <v>503.39551719337322</v>
      </c>
    </row>
    <row r="86" spans="2:19" x14ac:dyDescent="0.25">
      <c r="B86" s="64" t="s">
        <v>292</v>
      </c>
      <c r="C86" s="6">
        <v>2466</v>
      </c>
      <c r="D86" s="6">
        <v>364486</v>
      </c>
      <c r="E86" s="13">
        <f t="shared" si="8"/>
        <v>7.4789364643165453E-4</v>
      </c>
      <c r="F86" s="4">
        <v>5373</v>
      </c>
      <c r="G86" s="4">
        <v>775085</v>
      </c>
      <c r="H86" s="10">
        <f t="shared" si="9"/>
        <v>1.3057745013144606E-3</v>
      </c>
      <c r="I86" s="6">
        <v>4563</v>
      </c>
      <c r="J86" s="6">
        <v>651255</v>
      </c>
      <c r="K86" s="13">
        <f t="shared" si="10"/>
        <v>1.1045908778261582E-3</v>
      </c>
      <c r="L86" s="4">
        <v>12402</v>
      </c>
      <c r="M86" s="4">
        <v>1790826</v>
      </c>
      <c r="N86" s="10">
        <f t="shared" si="11"/>
        <v>1.0720158399737719E-3</v>
      </c>
      <c r="P86" s="16">
        <f t="shared" si="12"/>
        <v>147.80454176804542</v>
      </c>
      <c r="Q86" s="20">
        <f t="shared" si="13"/>
        <v>144.25553694397917</v>
      </c>
      <c r="R86" s="16">
        <f t="shared" si="14"/>
        <v>142.72518080210389</v>
      </c>
      <c r="S86" s="20">
        <f t="shared" si="15"/>
        <v>144.39816158684084</v>
      </c>
    </row>
    <row r="87" spans="2:19" x14ac:dyDescent="0.25">
      <c r="B87" s="64" t="s">
        <v>293</v>
      </c>
      <c r="C87" s="6">
        <v>2533.5</v>
      </c>
      <c r="D87" s="6">
        <v>478208</v>
      </c>
      <c r="E87" s="13">
        <f t="shared" si="8"/>
        <v>9.812413230488651E-4</v>
      </c>
      <c r="F87" s="4">
        <v>3415.5</v>
      </c>
      <c r="G87" s="4">
        <v>668193</v>
      </c>
      <c r="H87" s="10">
        <f t="shared" si="9"/>
        <v>1.125695093256628E-3</v>
      </c>
      <c r="I87" s="6">
        <v>2943</v>
      </c>
      <c r="J87" s="6">
        <v>596163</v>
      </c>
      <c r="K87" s="13">
        <f t="shared" si="10"/>
        <v>1.0111495673698874E-3</v>
      </c>
      <c r="L87" s="4">
        <v>8892</v>
      </c>
      <c r="M87" s="4">
        <v>1742564</v>
      </c>
      <c r="N87" s="10">
        <f t="shared" si="11"/>
        <v>1.0431254684531361E-3</v>
      </c>
      <c r="P87" s="16">
        <f t="shared" si="12"/>
        <v>188.75389776988357</v>
      </c>
      <c r="Q87" s="20">
        <f t="shared" si="13"/>
        <v>195.63548528765921</v>
      </c>
      <c r="R87" s="16">
        <f t="shared" si="14"/>
        <v>202.56982670744139</v>
      </c>
      <c r="S87" s="20">
        <f t="shared" si="15"/>
        <v>195.96986054880793</v>
      </c>
    </row>
    <row r="88" spans="2:19" x14ac:dyDescent="0.25">
      <c r="B88" s="64" t="s">
        <v>294</v>
      </c>
      <c r="C88" s="6">
        <v>13959</v>
      </c>
      <c r="D88" s="6">
        <v>931799</v>
      </c>
      <c r="E88" s="13">
        <f t="shared" si="8"/>
        <v>1.9119706980552595E-3</v>
      </c>
      <c r="F88" s="4">
        <v>2736</v>
      </c>
      <c r="G88" s="4">
        <v>174840</v>
      </c>
      <c r="H88" s="10">
        <f t="shared" si="9"/>
        <v>2.9455042196639117E-4</v>
      </c>
      <c r="I88" s="6">
        <v>9882</v>
      </c>
      <c r="J88" s="6">
        <v>609406</v>
      </c>
      <c r="K88" s="13">
        <f t="shared" si="10"/>
        <v>1.0336109642037723E-3</v>
      </c>
      <c r="L88" s="4">
        <v>26577</v>
      </c>
      <c r="M88" s="4">
        <v>1716045</v>
      </c>
      <c r="N88" s="10">
        <f t="shared" si="11"/>
        <v>1.0272507893607705E-3</v>
      </c>
      <c r="P88" s="16">
        <f t="shared" si="12"/>
        <v>66.752561071710005</v>
      </c>
      <c r="Q88" s="20">
        <f t="shared" si="13"/>
        <v>63.903508771929822</v>
      </c>
      <c r="R88" s="16">
        <f t="shared" si="14"/>
        <v>61.668285772110906</v>
      </c>
      <c r="S88" s="20">
        <f t="shared" si="15"/>
        <v>64.56880009030364</v>
      </c>
    </row>
    <row r="89" spans="2:19" x14ac:dyDescent="0.25">
      <c r="B89" s="64" t="s">
        <v>295</v>
      </c>
      <c r="C89" s="6">
        <v>457</v>
      </c>
      <c r="D89" s="6">
        <v>179628</v>
      </c>
      <c r="E89" s="13">
        <f t="shared" si="8"/>
        <v>3.6858107011305028E-4</v>
      </c>
      <c r="F89" s="4">
        <v>6396</v>
      </c>
      <c r="G89" s="4">
        <v>1329153</v>
      </c>
      <c r="H89" s="10">
        <f t="shared" si="9"/>
        <v>2.2392048559133765E-3</v>
      </c>
      <c r="I89" s="6">
        <v>3500</v>
      </c>
      <c r="J89" s="6">
        <v>205740</v>
      </c>
      <c r="K89" s="13">
        <f t="shared" si="10"/>
        <v>3.4895475229204198E-4</v>
      </c>
      <c r="L89" s="4">
        <v>10353</v>
      </c>
      <c r="M89" s="4">
        <v>1714521</v>
      </c>
      <c r="N89" s="10">
        <f t="shared" si="11"/>
        <v>1.0263384996463483E-3</v>
      </c>
      <c r="P89" s="16">
        <f t="shared" si="12"/>
        <v>393.05908096280086</v>
      </c>
      <c r="Q89" s="20">
        <f t="shared" si="13"/>
        <v>207.81003752345217</v>
      </c>
      <c r="R89" s="16">
        <f t="shared" si="14"/>
        <v>58.782857142857139</v>
      </c>
      <c r="S89" s="20">
        <f t="shared" si="15"/>
        <v>165.6062011011301</v>
      </c>
    </row>
    <row r="90" spans="2:19" x14ac:dyDescent="0.25">
      <c r="B90" s="64" t="s">
        <v>296</v>
      </c>
      <c r="C90" s="6">
        <v>513</v>
      </c>
      <c r="D90" s="6">
        <v>148178</v>
      </c>
      <c r="E90" s="13">
        <f t="shared" si="8"/>
        <v>3.0404839895345693E-4</v>
      </c>
      <c r="F90" s="4">
        <v>7491</v>
      </c>
      <c r="G90" s="4">
        <v>1000664</v>
      </c>
      <c r="H90" s="10">
        <f t="shared" si="9"/>
        <v>1.6858041835196573E-3</v>
      </c>
      <c r="I90" s="6">
        <v>1093.5</v>
      </c>
      <c r="J90" s="6">
        <v>563398</v>
      </c>
      <c r="K90" s="13">
        <f t="shared" si="10"/>
        <v>9.5557698810067005E-4</v>
      </c>
      <c r="L90" s="4">
        <v>9097.5</v>
      </c>
      <c r="M90" s="4">
        <v>1712240</v>
      </c>
      <c r="N90" s="10">
        <f t="shared" si="11"/>
        <v>1.0249730581512056E-3</v>
      </c>
      <c r="P90" s="16">
        <f t="shared" si="12"/>
        <v>288.8460038986355</v>
      </c>
      <c r="Q90" s="20">
        <f t="shared" si="13"/>
        <v>133.58216526498464</v>
      </c>
      <c r="R90" s="16">
        <f t="shared" si="14"/>
        <v>515.22450845907633</v>
      </c>
      <c r="S90" s="20">
        <f t="shared" si="15"/>
        <v>188.20994778785379</v>
      </c>
    </row>
    <row r="91" spans="2:19" x14ac:dyDescent="0.25">
      <c r="B91" s="64" t="s">
        <v>297</v>
      </c>
      <c r="C91" s="6">
        <v>5121</v>
      </c>
      <c r="D91" s="6">
        <v>407449</v>
      </c>
      <c r="E91" s="13">
        <f t="shared" si="8"/>
        <v>8.360499946360936E-4</v>
      </c>
      <c r="F91" s="4">
        <v>14211</v>
      </c>
      <c r="G91" s="4">
        <v>1043371</v>
      </c>
      <c r="H91" s="10">
        <f t="shared" si="9"/>
        <v>1.7577520494022852E-3</v>
      </c>
      <c r="I91" s="6">
        <v>2727</v>
      </c>
      <c r="J91" s="6">
        <v>256291</v>
      </c>
      <c r="K91" s="13">
        <f t="shared" si="10"/>
        <v>4.3469409166754027E-4</v>
      </c>
      <c r="L91" s="4">
        <v>22059</v>
      </c>
      <c r="M91" s="4">
        <v>1707111</v>
      </c>
      <c r="N91" s="10">
        <f t="shared" si="11"/>
        <v>1.021902760286854E-3</v>
      </c>
      <c r="P91" s="16">
        <f t="shared" si="12"/>
        <v>79.564342901776996</v>
      </c>
      <c r="Q91" s="20">
        <f t="shared" si="13"/>
        <v>73.41995637182464</v>
      </c>
      <c r="R91" s="16">
        <f t="shared" si="14"/>
        <v>93.982764943160987</v>
      </c>
      <c r="S91" s="20">
        <f t="shared" si="15"/>
        <v>77.388412892696863</v>
      </c>
    </row>
    <row r="92" spans="2:19" x14ac:dyDescent="0.25">
      <c r="B92" s="64" t="s">
        <v>298</v>
      </c>
      <c r="C92" s="6">
        <v>3843</v>
      </c>
      <c r="D92" s="6">
        <v>905455</v>
      </c>
      <c r="E92" s="13">
        <f t="shared" si="8"/>
        <v>1.8579150958604E-3</v>
      </c>
      <c r="F92" s="4">
        <v>2569.5</v>
      </c>
      <c r="G92" s="4">
        <v>684118</v>
      </c>
      <c r="H92" s="10">
        <f t="shared" si="9"/>
        <v>1.1525237106772112E-3</v>
      </c>
      <c r="I92" s="6">
        <v>207</v>
      </c>
      <c r="J92" s="6">
        <v>60844</v>
      </c>
      <c r="K92" s="13">
        <f t="shared" si="10"/>
        <v>1.0319725356497037E-4</v>
      </c>
      <c r="L92" s="4">
        <v>6619.5</v>
      </c>
      <c r="M92" s="4">
        <v>1650417</v>
      </c>
      <c r="N92" s="10">
        <f t="shared" si="11"/>
        <v>9.8796486457198673E-4</v>
      </c>
      <c r="P92" s="16">
        <f t="shared" si="12"/>
        <v>235.61150143117356</v>
      </c>
      <c r="Q92" s="20">
        <f t="shared" si="13"/>
        <v>266.24557306869042</v>
      </c>
      <c r="R92" s="16">
        <f t="shared" si="14"/>
        <v>293.93236714975848</v>
      </c>
      <c r="S92" s="20">
        <f t="shared" si="15"/>
        <v>249.32653523680037</v>
      </c>
    </row>
    <row r="93" spans="2:19" x14ac:dyDescent="0.25">
      <c r="B93" s="64" t="s">
        <v>299</v>
      </c>
      <c r="C93" s="6">
        <v>4042.5</v>
      </c>
      <c r="D93" s="6">
        <v>1012363</v>
      </c>
      <c r="E93" s="13">
        <f t="shared" si="8"/>
        <v>2.0772810357119042E-3</v>
      </c>
      <c r="F93" s="4">
        <v>1453.15</v>
      </c>
      <c r="G93" s="4">
        <v>572132</v>
      </c>
      <c r="H93" s="10">
        <f t="shared" si="9"/>
        <v>9.6386251441589639E-4</v>
      </c>
      <c r="I93" s="6">
        <v>424.75</v>
      </c>
      <c r="J93" s="6">
        <v>43545</v>
      </c>
      <c r="K93" s="13">
        <f t="shared" si="10"/>
        <v>7.385649211897039E-5</v>
      </c>
      <c r="L93" s="4">
        <v>5920.4</v>
      </c>
      <c r="M93" s="4">
        <v>1628040</v>
      </c>
      <c r="N93" s="10">
        <f t="shared" si="11"/>
        <v>9.7456965004467184E-4</v>
      </c>
      <c r="P93" s="16">
        <f t="shared" si="12"/>
        <v>250.42993197278912</v>
      </c>
      <c r="Q93" s="20">
        <f t="shared" si="13"/>
        <v>393.71847366066817</v>
      </c>
      <c r="R93" s="16">
        <f t="shared" si="14"/>
        <v>102.51912889935257</v>
      </c>
      <c r="S93" s="20">
        <f t="shared" si="15"/>
        <v>274.98817647456252</v>
      </c>
    </row>
    <row r="94" spans="2:19" x14ac:dyDescent="0.25">
      <c r="B94" s="64" t="s">
        <v>300</v>
      </c>
      <c r="C94" s="6"/>
      <c r="D94" s="6"/>
      <c r="E94" s="13">
        <f t="shared" si="8"/>
        <v>0</v>
      </c>
      <c r="F94" s="4">
        <v>16220</v>
      </c>
      <c r="G94" s="4">
        <v>1325830</v>
      </c>
      <c r="H94" s="10">
        <f t="shared" si="9"/>
        <v>2.2336066458230408E-3</v>
      </c>
      <c r="I94" s="6">
        <v>13240</v>
      </c>
      <c r="J94" s="6">
        <v>282141</v>
      </c>
      <c r="K94" s="13">
        <f t="shared" si="10"/>
        <v>4.7853816839909114E-4</v>
      </c>
      <c r="L94" s="4">
        <v>29460</v>
      </c>
      <c r="M94" s="4">
        <v>1607971</v>
      </c>
      <c r="N94" s="10">
        <f t="shared" si="11"/>
        <v>9.6255603962555039E-4</v>
      </c>
      <c r="P94" s="16">
        <f t="shared" si="12"/>
        <v>0</v>
      </c>
      <c r="Q94" s="20">
        <f t="shared" si="13"/>
        <v>81.740443896424168</v>
      </c>
      <c r="R94" s="16">
        <f t="shared" si="14"/>
        <v>21.309743202416918</v>
      </c>
      <c r="S94" s="20">
        <f t="shared" si="15"/>
        <v>54.581500339443316</v>
      </c>
    </row>
    <row r="95" spans="2:19" x14ac:dyDescent="0.25">
      <c r="B95" s="64" t="s">
        <v>301</v>
      </c>
      <c r="C95" s="6">
        <v>27976</v>
      </c>
      <c r="D95" s="6">
        <v>743607</v>
      </c>
      <c r="E95" s="13">
        <f t="shared" si="8"/>
        <v>1.5258170430197686E-3</v>
      </c>
      <c r="F95" s="4">
        <v>3850</v>
      </c>
      <c r="G95" s="4">
        <v>790152</v>
      </c>
      <c r="H95" s="10">
        <f t="shared" si="9"/>
        <v>1.3311576585311594E-3</v>
      </c>
      <c r="I95" s="6"/>
      <c r="J95" s="6"/>
      <c r="K95" s="13">
        <f t="shared" si="10"/>
        <v>0</v>
      </c>
      <c r="L95" s="4">
        <v>31826</v>
      </c>
      <c r="M95" s="4">
        <v>1533759</v>
      </c>
      <c r="N95" s="10">
        <f t="shared" si="11"/>
        <v>9.1813160111721198E-4</v>
      </c>
      <c r="P95" s="16">
        <f t="shared" si="12"/>
        <v>26.580175865027165</v>
      </c>
      <c r="Q95" s="20">
        <f t="shared" si="13"/>
        <v>205.2342857142857</v>
      </c>
      <c r="R95" s="16">
        <f t="shared" si="14"/>
        <v>0</v>
      </c>
      <c r="S95" s="20">
        <f t="shared" si="15"/>
        <v>48.192012819707159</v>
      </c>
    </row>
    <row r="96" spans="2:19" x14ac:dyDescent="0.25">
      <c r="B96" s="64" t="s">
        <v>302</v>
      </c>
      <c r="C96" s="6">
        <v>1687.5</v>
      </c>
      <c r="D96" s="6">
        <v>202956</v>
      </c>
      <c r="E96" s="13">
        <f t="shared" si="8"/>
        <v>4.1644810199893245E-4</v>
      </c>
      <c r="F96" s="4">
        <v>3892.5</v>
      </c>
      <c r="G96" s="4">
        <v>437522</v>
      </c>
      <c r="H96" s="10">
        <f t="shared" si="9"/>
        <v>7.3708699221905407E-4</v>
      </c>
      <c r="I96" s="6">
        <v>6322.5</v>
      </c>
      <c r="J96" s="6">
        <v>864098</v>
      </c>
      <c r="K96" s="13">
        <f t="shared" si="10"/>
        <v>1.4655929986684597E-3</v>
      </c>
      <c r="L96" s="4">
        <v>11902.5</v>
      </c>
      <c r="M96" s="4">
        <v>1504576</v>
      </c>
      <c r="N96" s="10">
        <f t="shared" si="11"/>
        <v>9.0066221087050204E-4</v>
      </c>
      <c r="P96" s="16">
        <f t="shared" si="12"/>
        <v>120.27022222222222</v>
      </c>
      <c r="Q96" s="20">
        <f t="shared" si="13"/>
        <v>112.40128452151573</v>
      </c>
      <c r="R96" s="16">
        <f t="shared" si="14"/>
        <v>136.67030446816923</v>
      </c>
      <c r="S96" s="20">
        <f t="shared" si="15"/>
        <v>126.40840159630329</v>
      </c>
    </row>
    <row r="97" spans="2:19" x14ac:dyDescent="0.25">
      <c r="B97" s="64" t="s">
        <v>303</v>
      </c>
      <c r="C97" s="6"/>
      <c r="D97" s="6"/>
      <c r="E97" s="13">
        <f t="shared" si="8"/>
        <v>0</v>
      </c>
      <c r="F97" s="4"/>
      <c r="G97" s="4"/>
      <c r="H97" s="10">
        <f t="shared" si="9"/>
        <v>0</v>
      </c>
      <c r="I97" s="6">
        <v>34892</v>
      </c>
      <c r="J97" s="6">
        <v>1477899</v>
      </c>
      <c r="K97" s="13">
        <f t="shared" si="10"/>
        <v>2.5066583039645013E-3</v>
      </c>
      <c r="L97" s="4">
        <v>34892</v>
      </c>
      <c r="M97" s="4">
        <v>1477899</v>
      </c>
      <c r="N97" s="10">
        <f t="shared" si="11"/>
        <v>8.8469295056102461E-4</v>
      </c>
      <c r="P97" s="16">
        <f t="shared" si="12"/>
        <v>0</v>
      </c>
      <c r="Q97" s="20">
        <f t="shared" si="13"/>
        <v>0</v>
      </c>
      <c r="R97" s="16">
        <f t="shared" si="14"/>
        <v>42.356385417860828</v>
      </c>
      <c r="S97" s="20">
        <f t="shared" si="15"/>
        <v>42.356385417860828</v>
      </c>
    </row>
    <row r="98" spans="2:19" x14ac:dyDescent="0.25">
      <c r="B98" s="64" t="s">
        <v>304</v>
      </c>
      <c r="C98" s="6">
        <v>1408.5</v>
      </c>
      <c r="D98" s="6">
        <v>106714</v>
      </c>
      <c r="E98" s="13">
        <f t="shared" si="8"/>
        <v>2.1896786868441472E-4</v>
      </c>
      <c r="F98" s="4">
        <v>3996</v>
      </c>
      <c r="G98" s="4">
        <v>585054</v>
      </c>
      <c r="H98" s="10">
        <f t="shared" si="9"/>
        <v>9.85632021122884E-4</v>
      </c>
      <c r="I98" s="6">
        <v>7594</v>
      </c>
      <c r="J98" s="6">
        <v>754506</v>
      </c>
      <c r="K98" s="13">
        <f t="shared" si="10"/>
        <v>1.2797144664764238E-3</v>
      </c>
      <c r="L98" s="4">
        <v>12998.5</v>
      </c>
      <c r="M98" s="4">
        <v>1446274</v>
      </c>
      <c r="N98" s="10">
        <f t="shared" si="11"/>
        <v>8.6576174175616554E-4</v>
      </c>
      <c r="P98" s="16">
        <f t="shared" si="12"/>
        <v>75.76428824991126</v>
      </c>
      <c r="Q98" s="20">
        <f t="shared" si="13"/>
        <v>146.40990990990991</v>
      </c>
      <c r="R98" s="16">
        <f t="shared" si="14"/>
        <v>99.35554385040821</v>
      </c>
      <c r="S98" s="20">
        <f t="shared" si="15"/>
        <v>111.26468438665999</v>
      </c>
    </row>
    <row r="99" spans="2:19" x14ac:dyDescent="0.25">
      <c r="B99" s="64" t="s">
        <v>305</v>
      </c>
      <c r="C99" s="6">
        <v>3342.5</v>
      </c>
      <c r="D99" s="6">
        <v>273747</v>
      </c>
      <c r="E99" s="13">
        <f t="shared" si="8"/>
        <v>5.6170509163514133E-4</v>
      </c>
      <c r="F99" s="4">
        <v>5012.25</v>
      </c>
      <c r="G99" s="4">
        <v>447444</v>
      </c>
      <c r="H99" s="10">
        <f t="shared" si="9"/>
        <v>7.5380244226910288E-4</v>
      </c>
      <c r="I99" s="6">
        <v>10201.5</v>
      </c>
      <c r="J99" s="6">
        <v>719039</v>
      </c>
      <c r="K99" s="13">
        <f t="shared" si="10"/>
        <v>1.2195590363240866E-3</v>
      </c>
      <c r="L99" s="4">
        <v>18556.25</v>
      </c>
      <c r="M99" s="4">
        <v>1440230</v>
      </c>
      <c r="N99" s="10">
        <f t="shared" si="11"/>
        <v>8.621437108939816E-4</v>
      </c>
      <c r="P99" s="16">
        <f t="shared" si="12"/>
        <v>81.898878085265522</v>
      </c>
      <c r="Q99" s="20">
        <f t="shared" si="13"/>
        <v>89.270088283704922</v>
      </c>
      <c r="R99" s="16">
        <f t="shared" si="14"/>
        <v>70.483654364554226</v>
      </c>
      <c r="S99" s="20">
        <f t="shared" si="15"/>
        <v>77.614280902660823</v>
      </c>
    </row>
    <row r="100" spans="2:19" x14ac:dyDescent="0.25">
      <c r="B100" s="64" t="s">
        <v>306</v>
      </c>
      <c r="C100" s="6">
        <v>9855</v>
      </c>
      <c r="D100" s="6">
        <v>1424977</v>
      </c>
      <c r="E100" s="13">
        <f t="shared" si="8"/>
        <v>2.9239291621934445E-3</v>
      </c>
      <c r="F100" s="4"/>
      <c r="G100" s="4"/>
      <c r="H100" s="10">
        <f t="shared" si="9"/>
        <v>0</v>
      </c>
      <c r="I100" s="6"/>
      <c r="J100" s="6"/>
      <c r="K100" s="13">
        <f t="shared" si="10"/>
        <v>0</v>
      </c>
      <c r="L100" s="4">
        <v>9855</v>
      </c>
      <c r="M100" s="4">
        <v>1424977</v>
      </c>
      <c r="N100" s="10">
        <f t="shared" si="11"/>
        <v>8.5301303175088221E-4</v>
      </c>
      <c r="P100" s="16">
        <f t="shared" si="12"/>
        <v>144.5943176052765</v>
      </c>
      <c r="Q100" s="20">
        <f t="shared" si="13"/>
        <v>0</v>
      </c>
      <c r="R100" s="16">
        <f t="shared" si="14"/>
        <v>0</v>
      </c>
      <c r="S100" s="20">
        <f t="shared" si="15"/>
        <v>144.5943176052765</v>
      </c>
    </row>
    <row r="101" spans="2:19" x14ac:dyDescent="0.25">
      <c r="B101" s="64" t="s">
        <v>307</v>
      </c>
      <c r="C101" s="6"/>
      <c r="D101" s="6"/>
      <c r="E101" s="13">
        <f t="shared" si="8"/>
        <v>0</v>
      </c>
      <c r="F101" s="4">
        <v>8500</v>
      </c>
      <c r="G101" s="4">
        <v>455187</v>
      </c>
      <c r="H101" s="10">
        <f t="shared" si="9"/>
        <v>7.6684696250066181E-4</v>
      </c>
      <c r="I101" s="6">
        <v>15608</v>
      </c>
      <c r="J101" s="6">
        <v>932125</v>
      </c>
      <c r="K101" s="13">
        <f t="shared" si="10"/>
        <v>1.5809733084486226E-3</v>
      </c>
      <c r="L101" s="4">
        <v>24108</v>
      </c>
      <c r="M101" s="4">
        <v>1387312</v>
      </c>
      <c r="N101" s="10">
        <f t="shared" si="11"/>
        <v>8.3046618654503189E-4</v>
      </c>
      <c r="P101" s="16">
        <f t="shared" si="12"/>
        <v>0</v>
      </c>
      <c r="Q101" s="20">
        <f t="shared" si="13"/>
        <v>53.551411764705882</v>
      </c>
      <c r="R101" s="16">
        <f t="shared" si="14"/>
        <v>59.720976422347512</v>
      </c>
      <c r="S101" s="20">
        <f t="shared" si="15"/>
        <v>57.545710967313752</v>
      </c>
    </row>
    <row r="102" spans="2:19" x14ac:dyDescent="0.25">
      <c r="B102" s="64" t="s">
        <v>308</v>
      </c>
      <c r="C102" s="6">
        <v>1386</v>
      </c>
      <c r="D102" s="6">
        <v>381262</v>
      </c>
      <c r="E102" s="13">
        <f t="shared" si="8"/>
        <v>7.8231654281872413E-4</v>
      </c>
      <c r="F102" s="4">
        <v>1134</v>
      </c>
      <c r="G102" s="4">
        <v>359180</v>
      </c>
      <c r="H102" s="10">
        <f t="shared" si="9"/>
        <v>6.0510535667975516E-4</v>
      </c>
      <c r="I102" s="6">
        <v>2196</v>
      </c>
      <c r="J102" s="6">
        <v>622333</v>
      </c>
      <c r="K102" s="13">
        <f t="shared" si="10"/>
        <v>1.0555363947611712E-3</v>
      </c>
      <c r="L102" s="4">
        <v>4716</v>
      </c>
      <c r="M102" s="4">
        <v>1362775</v>
      </c>
      <c r="N102" s="10">
        <f t="shared" si="11"/>
        <v>8.15777962973654E-4</v>
      </c>
      <c r="P102" s="16">
        <f t="shared" si="12"/>
        <v>275.08080808080808</v>
      </c>
      <c r="Q102" s="20">
        <f t="shared" si="13"/>
        <v>316.73721340388005</v>
      </c>
      <c r="R102" s="16">
        <f t="shared" si="14"/>
        <v>283.393897996357</v>
      </c>
      <c r="S102" s="20">
        <f t="shared" si="15"/>
        <v>288.96840542832911</v>
      </c>
    </row>
    <row r="103" spans="2:19" x14ac:dyDescent="0.25">
      <c r="B103" s="64" t="s">
        <v>309</v>
      </c>
      <c r="C103" s="6">
        <v>72</v>
      </c>
      <c r="D103" s="6">
        <v>51838</v>
      </c>
      <c r="E103" s="13">
        <f t="shared" si="8"/>
        <v>1.0636707814216214E-4</v>
      </c>
      <c r="F103" s="4">
        <v>424.5</v>
      </c>
      <c r="G103" s="4">
        <v>173702</v>
      </c>
      <c r="H103" s="10">
        <f t="shared" si="9"/>
        <v>2.9263324980785907E-4</v>
      </c>
      <c r="I103" s="6">
        <v>3096.75</v>
      </c>
      <c r="J103" s="6">
        <v>1133178</v>
      </c>
      <c r="K103" s="13">
        <f t="shared" si="10"/>
        <v>1.9219784596713888E-3</v>
      </c>
      <c r="L103" s="4">
        <v>3593.25</v>
      </c>
      <c r="M103" s="4">
        <v>1358718</v>
      </c>
      <c r="N103" s="10">
        <f t="shared" si="11"/>
        <v>8.1334938070894841E-4</v>
      </c>
      <c r="P103" s="16">
        <f t="shared" si="12"/>
        <v>719.97222222222217</v>
      </c>
      <c r="Q103" s="20">
        <f t="shared" si="13"/>
        <v>409.19199057714957</v>
      </c>
      <c r="R103" s="16">
        <f t="shared" si="14"/>
        <v>365.92492128844759</v>
      </c>
      <c r="S103" s="20">
        <f t="shared" si="15"/>
        <v>378.13066165727406</v>
      </c>
    </row>
    <row r="104" spans="2:19" x14ac:dyDescent="0.25">
      <c r="B104" s="64" t="s">
        <v>310</v>
      </c>
      <c r="C104" s="6">
        <v>932.71</v>
      </c>
      <c r="D104" s="6">
        <v>316141</v>
      </c>
      <c r="E104" s="13">
        <f t="shared" si="8"/>
        <v>6.4869390121033378E-4</v>
      </c>
      <c r="F104" s="4">
        <v>860.22</v>
      </c>
      <c r="G104" s="4">
        <v>237322</v>
      </c>
      <c r="H104" s="10">
        <f t="shared" si="9"/>
        <v>3.9981294464600713E-4</v>
      </c>
      <c r="I104" s="6">
        <v>4057.1600000000008</v>
      </c>
      <c r="J104" s="6">
        <v>774779</v>
      </c>
      <c r="K104" s="13">
        <f t="shared" si="10"/>
        <v>1.3140994168663166E-3</v>
      </c>
      <c r="L104" s="4">
        <v>5850.0900000000011</v>
      </c>
      <c r="M104" s="4">
        <v>1328242</v>
      </c>
      <c r="N104" s="10">
        <f t="shared" si="11"/>
        <v>7.9510598088169515E-4</v>
      </c>
      <c r="P104" s="16">
        <f t="shared" si="12"/>
        <v>338.9488694235078</v>
      </c>
      <c r="Q104" s="20">
        <f t="shared" si="13"/>
        <v>275.8852386598777</v>
      </c>
      <c r="R104" s="16">
        <f t="shared" si="14"/>
        <v>190.96584803162801</v>
      </c>
      <c r="S104" s="20">
        <f t="shared" si="15"/>
        <v>227.04642150804514</v>
      </c>
    </row>
    <row r="105" spans="2:19" x14ac:dyDescent="0.25">
      <c r="B105" s="64" t="s">
        <v>311</v>
      </c>
      <c r="C105" s="6">
        <v>7540</v>
      </c>
      <c r="D105" s="6">
        <v>1062166</v>
      </c>
      <c r="E105" s="13">
        <f t="shared" si="8"/>
        <v>2.1794724704260926E-3</v>
      </c>
      <c r="F105" s="4">
        <v>1674</v>
      </c>
      <c r="G105" s="4">
        <v>236042</v>
      </c>
      <c r="H105" s="10">
        <f t="shared" si="9"/>
        <v>3.9765654713904661E-4</v>
      </c>
      <c r="I105" s="6">
        <v>2493</v>
      </c>
      <c r="J105" s="6">
        <v>18227</v>
      </c>
      <c r="K105" s="13">
        <f t="shared" si="10"/>
        <v>3.0914738359225475E-5</v>
      </c>
      <c r="L105" s="4">
        <v>11707</v>
      </c>
      <c r="M105" s="4">
        <v>1316435</v>
      </c>
      <c r="N105" s="10">
        <f t="shared" si="11"/>
        <v>7.8803813005611509E-4</v>
      </c>
      <c r="P105" s="16">
        <f t="shared" si="12"/>
        <v>140.87082228116711</v>
      </c>
      <c r="Q105" s="20">
        <f t="shared" si="13"/>
        <v>141.00477897252091</v>
      </c>
      <c r="R105" s="16">
        <f t="shared" si="14"/>
        <v>7.3112715603690335</v>
      </c>
      <c r="S105" s="20">
        <f t="shared" si="15"/>
        <v>112.44853506449132</v>
      </c>
    </row>
    <row r="106" spans="2:19" x14ac:dyDescent="0.25">
      <c r="B106" s="64" t="s">
        <v>312</v>
      </c>
      <c r="C106" s="6">
        <v>2370.75</v>
      </c>
      <c r="D106" s="6">
        <v>337965</v>
      </c>
      <c r="E106" s="13">
        <f t="shared" si="8"/>
        <v>6.9347485559465699E-4</v>
      </c>
      <c r="F106" s="4">
        <v>4472.3999999999996</v>
      </c>
      <c r="G106" s="4">
        <v>581422</v>
      </c>
      <c r="H106" s="10">
        <f t="shared" si="9"/>
        <v>9.7951324319688342E-4</v>
      </c>
      <c r="I106" s="6">
        <v>2971.5</v>
      </c>
      <c r="J106" s="6">
        <v>352309</v>
      </c>
      <c r="K106" s="13">
        <f t="shared" si="10"/>
        <v>5.9754981931202985E-4</v>
      </c>
      <c r="L106" s="4">
        <v>9814.65</v>
      </c>
      <c r="M106" s="4">
        <v>1271696</v>
      </c>
      <c r="N106" s="10">
        <f t="shared" si="11"/>
        <v>7.6125668023095813E-4</v>
      </c>
      <c r="P106" s="16">
        <f t="shared" si="12"/>
        <v>142.55615311610251</v>
      </c>
      <c r="Q106" s="20">
        <f t="shared" si="13"/>
        <v>130.0022359359628</v>
      </c>
      <c r="R106" s="16">
        <f t="shared" si="14"/>
        <v>118.56267878176006</v>
      </c>
      <c r="S106" s="20">
        <f t="shared" si="15"/>
        <v>129.57120223339601</v>
      </c>
    </row>
    <row r="107" spans="2:19" x14ac:dyDescent="0.25">
      <c r="B107" s="64" t="s">
        <v>313</v>
      </c>
      <c r="C107" s="6">
        <v>1269</v>
      </c>
      <c r="D107" s="6">
        <v>265773</v>
      </c>
      <c r="E107" s="13">
        <f t="shared" si="8"/>
        <v>5.4534313551982832E-4</v>
      </c>
      <c r="F107" s="4">
        <v>3703.5</v>
      </c>
      <c r="G107" s="4">
        <v>662538</v>
      </c>
      <c r="H107" s="10">
        <f t="shared" si="9"/>
        <v>1.1161681964582983E-3</v>
      </c>
      <c r="I107" s="6">
        <v>1615.5</v>
      </c>
      <c r="J107" s="6">
        <v>341208</v>
      </c>
      <c r="K107" s="13">
        <f t="shared" si="10"/>
        <v>5.7872145970673202E-4</v>
      </c>
      <c r="L107" s="4">
        <v>6588</v>
      </c>
      <c r="M107" s="4">
        <v>1269519</v>
      </c>
      <c r="N107" s="10">
        <f t="shared" si="11"/>
        <v>7.5995349472682597E-4</v>
      </c>
      <c r="P107" s="16">
        <f t="shared" si="12"/>
        <v>209.43498817966903</v>
      </c>
      <c r="Q107" s="20">
        <f t="shared" si="13"/>
        <v>178.89509923045767</v>
      </c>
      <c r="R107" s="16">
        <f t="shared" si="14"/>
        <v>211.20891364902508</v>
      </c>
      <c r="S107" s="20">
        <f t="shared" si="15"/>
        <v>192.70173041894353</v>
      </c>
    </row>
    <row r="108" spans="2:19" x14ac:dyDescent="0.25">
      <c r="B108" s="64" t="s">
        <v>314</v>
      </c>
      <c r="C108" s="6">
        <v>515</v>
      </c>
      <c r="D108" s="6">
        <v>71562</v>
      </c>
      <c r="E108" s="13">
        <f t="shared" si="8"/>
        <v>1.4683901473840438E-4</v>
      </c>
      <c r="F108" s="4">
        <v>8536.5</v>
      </c>
      <c r="G108" s="4">
        <v>778798</v>
      </c>
      <c r="H108" s="10">
        <f t="shared" si="9"/>
        <v>1.3120297387701986E-3</v>
      </c>
      <c r="I108" s="6">
        <v>4005.5</v>
      </c>
      <c r="J108" s="6">
        <v>407355</v>
      </c>
      <c r="K108" s="13">
        <f t="shared" si="10"/>
        <v>6.9091310936096411E-4</v>
      </c>
      <c r="L108" s="4">
        <v>13057</v>
      </c>
      <c r="M108" s="4">
        <v>1257715</v>
      </c>
      <c r="N108" s="10">
        <f t="shared" si="11"/>
        <v>7.5288743974714044E-4</v>
      </c>
      <c r="P108" s="16">
        <f t="shared" si="12"/>
        <v>138.95533980582525</v>
      </c>
      <c r="Q108" s="20">
        <f t="shared" si="13"/>
        <v>91.231535172494588</v>
      </c>
      <c r="R108" s="16">
        <f t="shared" si="14"/>
        <v>101.69891399325927</v>
      </c>
      <c r="S108" s="20">
        <f t="shared" si="15"/>
        <v>96.324959791682616</v>
      </c>
    </row>
    <row r="109" spans="2:19" x14ac:dyDescent="0.25">
      <c r="B109" s="64" t="s">
        <v>315</v>
      </c>
      <c r="C109" s="6">
        <v>5610</v>
      </c>
      <c r="D109" s="6">
        <v>361942</v>
      </c>
      <c r="E109" s="13">
        <f t="shared" si="8"/>
        <v>7.4267357916837939E-4</v>
      </c>
      <c r="F109" s="4">
        <v>6615</v>
      </c>
      <c r="G109" s="4">
        <v>708618</v>
      </c>
      <c r="H109" s="10">
        <f t="shared" si="9"/>
        <v>1.1937985067088778E-3</v>
      </c>
      <c r="I109" s="6">
        <v>2524.5</v>
      </c>
      <c r="J109" s="6">
        <v>161778</v>
      </c>
      <c r="K109" s="13">
        <f t="shared" si="10"/>
        <v>2.7439098821960712E-4</v>
      </c>
      <c r="L109" s="4">
        <v>14749.5</v>
      </c>
      <c r="M109" s="4">
        <v>1232338</v>
      </c>
      <c r="N109" s="10">
        <f t="shared" si="11"/>
        <v>7.3769637932529354E-4</v>
      </c>
      <c r="P109" s="16">
        <f t="shared" si="12"/>
        <v>64.517290552584669</v>
      </c>
      <c r="Q109" s="20">
        <f t="shared" si="13"/>
        <v>107.12290249433107</v>
      </c>
      <c r="R109" s="16">
        <f t="shared" si="14"/>
        <v>64.083184789067147</v>
      </c>
      <c r="S109" s="20">
        <f t="shared" si="15"/>
        <v>83.551171226143254</v>
      </c>
    </row>
    <row r="110" spans="2:19" x14ac:dyDescent="0.25">
      <c r="B110" s="64" t="s">
        <v>316</v>
      </c>
      <c r="C110" s="6">
        <v>10948</v>
      </c>
      <c r="D110" s="6">
        <v>779450</v>
      </c>
      <c r="E110" s="13">
        <f t="shared" si="8"/>
        <v>1.5993637690093808E-3</v>
      </c>
      <c r="F110" s="4">
        <v>5953.5</v>
      </c>
      <c r="G110" s="4">
        <v>422280</v>
      </c>
      <c r="H110" s="10">
        <f t="shared" si="9"/>
        <v>7.1140901503070051E-4</v>
      </c>
      <c r="I110" s="6"/>
      <c r="J110" s="6"/>
      <c r="K110" s="13">
        <f t="shared" si="10"/>
        <v>0</v>
      </c>
      <c r="L110" s="4">
        <v>16901.5</v>
      </c>
      <c r="M110" s="4">
        <v>1201730</v>
      </c>
      <c r="N110" s="10">
        <f t="shared" si="11"/>
        <v>7.1937396227868082E-4</v>
      </c>
      <c r="P110" s="16">
        <f t="shared" si="12"/>
        <v>71.195652173913047</v>
      </c>
      <c r="Q110" s="20">
        <f t="shared" si="13"/>
        <v>70.929705215419503</v>
      </c>
      <c r="R110" s="16">
        <f t="shared" si="14"/>
        <v>0</v>
      </c>
      <c r="S110" s="20">
        <f t="shared" si="15"/>
        <v>71.101973197645179</v>
      </c>
    </row>
    <row r="111" spans="2:19" x14ac:dyDescent="0.25">
      <c r="B111" s="64" t="s">
        <v>317</v>
      </c>
      <c r="C111" s="6">
        <v>3038.25</v>
      </c>
      <c r="D111" s="6">
        <v>571048</v>
      </c>
      <c r="E111" s="13">
        <f t="shared" si="8"/>
        <v>1.1717409475466916E-3</v>
      </c>
      <c r="F111" s="4">
        <v>1719</v>
      </c>
      <c r="G111" s="4">
        <v>338549</v>
      </c>
      <c r="H111" s="10">
        <f t="shared" si="9"/>
        <v>5.7034860904998724E-4</v>
      </c>
      <c r="I111" s="6">
        <v>1469.25</v>
      </c>
      <c r="J111" s="6">
        <v>270432</v>
      </c>
      <c r="K111" s="13">
        <f t="shared" si="10"/>
        <v>4.5867858254030084E-4</v>
      </c>
      <c r="L111" s="4">
        <v>6226.5</v>
      </c>
      <c r="M111" s="4">
        <v>1180029</v>
      </c>
      <c r="N111" s="10">
        <f t="shared" si="11"/>
        <v>7.0638341169293386E-4</v>
      </c>
      <c r="P111" s="16">
        <f t="shared" si="12"/>
        <v>187.95293343207439</v>
      </c>
      <c r="Q111" s="20">
        <f t="shared" si="13"/>
        <v>196.94531704479348</v>
      </c>
      <c r="R111" s="16">
        <f t="shared" si="14"/>
        <v>184.06125574272588</v>
      </c>
      <c r="S111" s="20">
        <f t="shared" si="15"/>
        <v>189.51722476511685</v>
      </c>
    </row>
    <row r="112" spans="2:19" x14ac:dyDescent="0.25">
      <c r="B112" s="64" t="s">
        <v>318</v>
      </c>
      <c r="C112" s="6">
        <v>420.75</v>
      </c>
      <c r="D112" s="6">
        <v>161171</v>
      </c>
      <c r="E112" s="13">
        <f t="shared" si="8"/>
        <v>3.3070890758228356E-4</v>
      </c>
      <c r="F112" s="4">
        <v>1341</v>
      </c>
      <c r="G112" s="4">
        <v>593276</v>
      </c>
      <c r="H112" s="10">
        <f t="shared" si="9"/>
        <v>9.994835057340007E-4</v>
      </c>
      <c r="I112" s="6">
        <v>990</v>
      </c>
      <c r="J112" s="6">
        <v>372717</v>
      </c>
      <c r="K112" s="13">
        <f t="shared" si="10"/>
        <v>6.3216374263649758E-4</v>
      </c>
      <c r="L112" s="4">
        <v>2751.75</v>
      </c>
      <c r="M112" s="4">
        <v>1127164</v>
      </c>
      <c r="N112" s="10">
        <f t="shared" si="11"/>
        <v>6.7473761395478763E-4</v>
      </c>
      <c r="P112" s="16">
        <f t="shared" si="12"/>
        <v>383.05644682115269</v>
      </c>
      <c r="Q112" s="20">
        <f t="shared" si="13"/>
        <v>442.41312453392993</v>
      </c>
      <c r="R112" s="16">
        <f t="shared" si="14"/>
        <v>376.4818181818182</v>
      </c>
      <c r="S112" s="20">
        <f t="shared" si="15"/>
        <v>409.6171527209957</v>
      </c>
    </row>
    <row r="113" spans="2:19" x14ac:dyDescent="0.25">
      <c r="B113" s="64" t="s">
        <v>319</v>
      </c>
      <c r="C113" s="6">
        <v>774</v>
      </c>
      <c r="D113" s="6">
        <v>329054</v>
      </c>
      <c r="E113" s="13">
        <f t="shared" si="8"/>
        <v>6.7519025678056674E-4</v>
      </c>
      <c r="F113" s="4">
        <v>585</v>
      </c>
      <c r="G113" s="4">
        <v>238915</v>
      </c>
      <c r="H113" s="10">
        <f t="shared" si="9"/>
        <v>4.0249664873084163E-4</v>
      </c>
      <c r="I113" s="6">
        <v>1386</v>
      </c>
      <c r="J113" s="6">
        <v>505385</v>
      </c>
      <c r="K113" s="13">
        <f t="shared" si="10"/>
        <v>8.5718138177852453E-4</v>
      </c>
      <c r="L113" s="4">
        <v>2745</v>
      </c>
      <c r="M113" s="4">
        <v>1073354</v>
      </c>
      <c r="N113" s="10">
        <f t="shared" si="11"/>
        <v>6.4252612475986382E-4</v>
      </c>
      <c r="P113" s="16">
        <f t="shared" si="12"/>
        <v>425.13436692506463</v>
      </c>
      <c r="Q113" s="20">
        <f t="shared" si="13"/>
        <v>408.40170940170941</v>
      </c>
      <c r="R113" s="16">
        <f t="shared" si="14"/>
        <v>364.63564213564212</v>
      </c>
      <c r="S113" s="20">
        <f t="shared" si="15"/>
        <v>391.02149362477229</v>
      </c>
    </row>
    <row r="114" spans="2:19" x14ac:dyDescent="0.25">
      <c r="B114" s="64" t="s">
        <v>320</v>
      </c>
      <c r="C114" s="6">
        <v>15075</v>
      </c>
      <c r="D114" s="6">
        <v>1072493</v>
      </c>
      <c r="E114" s="13">
        <f t="shared" si="8"/>
        <v>2.2006625783772887E-3</v>
      </c>
      <c r="F114" s="4"/>
      <c r="G114" s="4"/>
      <c r="H114" s="10">
        <f t="shared" si="9"/>
        <v>0</v>
      </c>
      <c r="I114" s="6"/>
      <c r="J114" s="6"/>
      <c r="K114" s="13">
        <f t="shared" si="10"/>
        <v>0</v>
      </c>
      <c r="L114" s="4">
        <v>15075</v>
      </c>
      <c r="M114" s="4">
        <v>1072493</v>
      </c>
      <c r="N114" s="10">
        <f t="shared" si="11"/>
        <v>6.4201071698813308E-4</v>
      </c>
      <c r="P114" s="16">
        <f t="shared" si="12"/>
        <v>71.143814262023213</v>
      </c>
      <c r="Q114" s="20">
        <f t="shared" si="13"/>
        <v>0</v>
      </c>
      <c r="R114" s="16">
        <f t="shared" si="14"/>
        <v>0</v>
      </c>
      <c r="S114" s="20">
        <f t="shared" si="15"/>
        <v>71.143814262023213</v>
      </c>
    </row>
    <row r="115" spans="2:19" x14ac:dyDescent="0.25">
      <c r="B115" s="64" t="s">
        <v>321</v>
      </c>
      <c r="C115" s="6">
        <v>2838.5299999999997</v>
      </c>
      <c r="D115" s="6">
        <v>228405</v>
      </c>
      <c r="E115" s="13">
        <f t="shared" si="8"/>
        <v>4.6866724185077631E-4</v>
      </c>
      <c r="F115" s="4">
        <v>5027.71</v>
      </c>
      <c r="G115" s="4">
        <v>466623</v>
      </c>
      <c r="H115" s="10">
        <f t="shared" si="9"/>
        <v>7.8611302647691231E-4</v>
      </c>
      <c r="I115" s="6">
        <v>2977.75</v>
      </c>
      <c r="J115" s="6">
        <v>368138</v>
      </c>
      <c r="K115" s="13">
        <f t="shared" si="10"/>
        <v>6.2439731991488165E-4</v>
      </c>
      <c r="L115" s="4">
        <v>10843.99</v>
      </c>
      <c r="M115" s="4">
        <v>1063166</v>
      </c>
      <c r="N115" s="10">
        <f t="shared" si="11"/>
        <v>6.3642743210203282E-4</v>
      </c>
      <c r="P115" s="16">
        <f t="shared" si="12"/>
        <v>80.465945401316887</v>
      </c>
      <c r="Q115" s="20">
        <f t="shared" si="13"/>
        <v>92.810245618780712</v>
      </c>
      <c r="R115" s="16">
        <f t="shared" si="14"/>
        <v>123.62958609688523</v>
      </c>
      <c r="S115" s="20">
        <f t="shared" si="15"/>
        <v>98.041956881184873</v>
      </c>
    </row>
    <row r="116" spans="2:19" x14ac:dyDescent="0.25">
      <c r="B116" s="64" t="s">
        <v>322</v>
      </c>
      <c r="C116" s="6">
        <v>1252.5</v>
      </c>
      <c r="D116" s="6">
        <v>316047</v>
      </c>
      <c r="E116" s="13">
        <f t="shared" si="8"/>
        <v>6.4850102136648627E-4</v>
      </c>
      <c r="F116" s="4">
        <v>1629</v>
      </c>
      <c r="G116" s="4">
        <v>505447</v>
      </c>
      <c r="H116" s="10">
        <f t="shared" si="9"/>
        <v>8.5151925835990922E-4</v>
      </c>
      <c r="I116" s="6">
        <v>639</v>
      </c>
      <c r="J116" s="6">
        <v>208979</v>
      </c>
      <c r="K116" s="13">
        <f t="shared" si="10"/>
        <v>3.5444840662602624E-4</v>
      </c>
      <c r="L116" s="4">
        <v>3520.5</v>
      </c>
      <c r="M116" s="4">
        <v>1030473</v>
      </c>
      <c r="N116" s="10">
        <f t="shared" si="11"/>
        <v>6.1685690215872039E-4</v>
      </c>
      <c r="P116" s="16">
        <f t="shared" si="12"/>
        <v>252.33293413173652</v>
      </c>
      <c r="Q116" s="20">
        <f t="shared" si="13"/>
        <v>310.28054020871701</v>
      </c>
      <c r="R116" s="16">
        <f t="shared" si="14"/>
        <v>327.04068857589982</v>
      </c>
      <c r="S116" s="20">
        <f t="shared" si="15"/>
        <v>292.70643374520665</v>
      </c>
    </row>
    <row r="117" spans="2:19" x14ac:dyDescent="0.25">
      <c r="B117" s="64" t="s">
        <v>323</v>
      </c>
      <c r="C117" s="6">
        <v>369</v>
      </c>
      <c r="D117" s="6">
        <v>110343</v>
      </c>
      <c r="E117" s="13">
        <f t="shared" si="8"/>
        <v>2.2641426180486509E-4</v>
      </c>
      <c r="F117" s="4">
        <v>2148.75</v>
      </c>
      <c r="G117" s="4">
        <v>407574</v>
      </c>
      <c r="H117" s="10">
        <f t="shared" si="9"/>
        <v>6.8663402929838662E-4</v>
      </c>
      <c r="I117" s="6">
        <v>3517</v>
      </c>
      <c r="J117" s="6">
        <v>509287</v>
      </c>
      <c r="K117" s="13">
        <f t="shared" si="10"/>
        <v>8.6379954763564294E-4</v>
      </c>
      <c r="L117" s="4">
        <v>6034.75</v>
      </c>
      <c r="M117" s="4">
        <v>1027204</v>
      </c>
      <c r="N117" s="10">
        <f t="shared" si="11"/>
        <v>6.1490002874897861E-4</v>
      </c>
      <c r="P117" s="16">
        <f t="shared" si="12"/>
        <v>299.03252032520328</v>
      </c>
      <c r="Q117" s="20">
        <f t="shared" si="13"/>
        <v>189.67958115183245</v>
      </c>
      <c r="R117" s="16">
        <f t="shared" si="14"/>
        <v>144.80722206425932</v>
      </c>
      <c r="S117" s="20">
        <f t="shared" si="15"/>
        <v>170.21483905712748</v>
      </c>
    </row>
    <row r="118" spans="2:19" x14ac:dyDescent="0.25">
      <c r="B118" s="64" t="s">
        <v>324</v>
      </c>
      <c r="C118" s="6">
        <v>15000</v>
      </c>
      <c r="D118" s="6">
        <v>1022536</v>
      </c>
      <c r="E118" s="13">
        <f t="shared" si="8"/>
        <v>2.0981551490253077E-3</v>
      </c>
      <c r="F118" s="4"/>
      <c r="G118" s="4"/>
      <c r="H118" s="10">
        <f t="shared" si="9"/>
        <v>0</v>
      </c>
      <c r="I118" s="6">
        <v>3</v>
      </c>
      <c r="J118" s="6">
        <v>592</v>
      </c>
      <c r="K118" s="13">
        <f t="shared" si="10"/>
        <v>1.0040887205059243E-6</v>
      </c>
      <c r="L118" s="4">
        <v>15003</v>
      </c>
      <c r="M118" s="4">
        <v>1023128</v>
      </c>
      <c r="N118" s="10">
        <f t="shared" si="11"/>
        <v>6.1246007279360762E-4</v>
      </c>
      <c r="P118" s="16">
        <f t="shared" si="12"/>
        <v>68.169066666666666</v>
      </c>
      <c r="Q118" s="20">
        <f t="shared" si="13"/>
        <v>0</v>
      </c>
      <c r="R118" s="16">
        <f t="shared" si="14"/>
        <v>197.33333333333334</v>
      </c>
      <c r="S118" s="20">
        <f t="shared" si="15"/>
        <v>68.194894354462434</v>
      </c>
    </row>
    <row r="119" spans="2:19" x14ac:dyDescent="0.25">
      <c r="B119" s="64" t="s">
        <v>325</v>
      </c>
      <c r="C119" s="6"/>
      <c r="D119" s="6"/>
      <c r="E119" s="13">
        <f t="shared" si="8"/>
        <v>0</v>
      </c>
      <c r="F119" s="4">
        <v>2358</v>
      </c>
      <c r="G119" s="4">
        <v>415595</v>
      </c>
      <c r="H119" s="10">
        <f t="shared" si="9"/>
        <v>7.0014689211348857E-4</v>
      </c>
      <c r="I119" s="6">
        <v>3435</v>
      </c>
      <c r="J119" s="6">
        <v>575283</v>
      </c>
      <c r="K119" s="13">
        <f t="shared" si="10"/>
        <v>9.7573508682231348E-4</v>
      </c>
      <c r="L119" s="4">
        <v>5793</v>
      </c>
      <c r="M119" s="4">
        <v>990878</v>
      </c>
      <c r="N119" s="10">
        <f t="shared" si="11"/>
        <v>5.9315472942738777E-4</v>
      </c>
      <c r="P119" s="16">
        <f t="shared" si="12"/>
        <v>0</v>
      </c>
      <c r="Q119" s="20">
        <f t="shared" si="13"/>
        <v>176.24893977947414</v>
      </c>
      <c r="R119" s="16">
        <f t="shared" si="14"/>
        <v>167.47685589519651</v>
      </c>
      <c r="S119" s="20">
        <f t="shared" si="15"/>
        <v>171.04747108579321</v>
      </c>
    </row>
    <row r="120" spans="2:19" x14ac:dyDescent="0.25">
      <c r="B120" s="64" t="s">
        <v>326</v>
      </c>
      <c r="C120" s="6">
        <v>29901</v>
      </c>
      <c r="D120" s="6">
        <v>481142</v>
      </c>
      <c r="E120" s="13">
        <f t="shared" si="8"/>
        <v>9.8726163647278389E-4</v>
      </c>
      <c r="F120" s="4">
        <v>1499.75</v>
      </c>
      <c r="G120" s="4">
        <v>235450</v>
      </c>
      <c r="H120" s="10">
        <f t="shared" si="9"/>
        <v>3.9665921329207736E-4</v>
      </c>
      <c r="I120" s="6">
        <v>597.20000000000005</v>
      </c>
      <c r="J120" s="6">
        <v>267484</v>
      </c>
      <c r="K120" s="13">
        <f t="shared" si="10"/>
        <v>4.536784920875112E-4</v>
      </c>
      <c r="L120" s="4">
        <v>31997.95</v>
      </c>
      <c r="M120" s="4">
        <v>984076</v>
      </c>
      <c r="N120" s="10">
        <f t="shared" si="11"/>
        <v>5.8908294816918531E-4</v>
      </c>
      <c r="P120" s="16">
        <f t="shared" si="12"/>
        <v>16.091167519480955</v>
      </c>
      <c r="Q120" s="20">
        <f t="shared" si="13"/>
        <v>156.99283213868978</v>
      </c>
      <c r="R120" s="16">
        <f t="shared" si="14"/>
        <v>447.89685197588744</v>
      </c>
      <c r="S120" s="20">
        <f t="shared" si="15"/>
        <v>30.754345200239388</v>
      </c>
    </row>
    <row r="121" spans="2:19" x14ac:dyDescent="0.25">
      <c r="B121" s="64" t="s">
        <v>327</v>
      </c>
      <c r="C121" s="6">
        <v>1953</v>
      </c>
      <c r="D121" s="6">
        <v>139793</v>
      </c>
      <c r="E121" s="13">
        <f t="shared" si="8"/>
        <v>2.868431064996194E-4</v>
      </c>
      <c r="F121" s="4">
        <v>6673.5</v>
      </c>
      <c r="G121" s="4">
        <v>530649</v>
      </c>
      <c r="H121" s="10">
        <f t="shared" si="9"/>
        <v>8.9397670364929952E-4</v>
      </c>
      <c r="I121" s="6">
        <v>4302</v>
      </c>
      <c r="J121" s="6">
        <v>307573</v>
      </c>
      <c r="K121" s="13">
        <f t="shared" si="10"/>
        <v>5.2167327708136594E-4</v>
      </c>
      <c r="L121" s="4">
        <v>12928.5</v>
      </c>
      <c r="M121" s="4">
        <v>978015</v>
      </c>
      <c r="N121" s="10">
        <f t="shared" si="11"/>
        <v>5.8545474084693231E-4</v>
      </c>
      <c r="P121" s="16">
        <f t="shared" si="12"/>
        <v>71.578597030209934</v>
      </c>
      <c r="Q121" s="20">
        <f t="shared" si="13"/>
        <v>79.515846257585977</v>
      </c>
      <c r="R121" s="16">
        <f t="shared" si="14"/>
        <v>71.495350999535106</v>
      </c>
      <c r="S121" s="20">
        <f t="shared" si="15"/>
        <v>75.647987005453075</v>
      </c>
    </row>
    <row r="122" spans="2:19" x14ac:dyDescent="0.25">
      <c r="B122" s="64" t="s">
        <v>328</v>
      </c>
      <c r="C122" s="6">
        <v>2983.5</v>
      </c>
      <c r="D122" s="6">
        <v>420339</v>
      </c>
      <c r="E122" s="13">
        <f t="shared" si="8"/>
        <v>8.6249915620198101E-4</v>
      </c>
      <c r="F122" s="4">
        <v>2358</v>
      </c>
      <c r="G122" s="4">
        <v>367442</v>
      </c>
      <c r="H122" s="10">
        <f t="shared" si="9"/>
        <v>6.190242287129645E-4</v>
      </c>
      <c r="I122" s="6">
        <v>1125</v>
      </c>
      <c r="J122" s="6">
        <v>180740</v>
      </c>
      <c r="K122" s="13">
        <f t="shared" si="10"/>
        <v>3.0655235700040664E-4</v>
      </c>
      <c r="L122" s="4">
        <v>6466.5</v>
      </c>
      <c r="M122" s="4">
        <v>968521</v>
      </c>
      <c r="N122" s="10">
        <f t="shared" si="11"/>
        <v>5.7977148720603645E-4</v>
      </c>
      <c r="P122" s="16">
        <f t="shared" si="12"/>
        <v>140.88788335847158</v>
      </c>
      <c r="Q122" s="20">
        <f t="shared" si="13"/>
        <v>155.82782018659881</v>
      </c>
      <c r="R122" s="16">
        <f t="shared" si="14"/>
        <v>160.65777777777777</v>
      </c>
      <c r="S122" s="20">
        <f t="shared" si="15"/>
        <v>149.77514884404238</v>
      </c>
    </row>
    <row r="123" spans="2:19" x14ac:dyDescent="0.25">
      <c r="B123" s="64" t="s">
        <v>329</v>
      </c>
      <c r="C123" s="6">
        <v>12645</v>
      </c>
      <c r="D123" s="6">
        <v>768389</v>
      </c>
      <c r="E123" s="13">
        <f t="shared" si="8"/>
        <v>1.5766675567455886E-3</v>
      </c>
      <c r="F123" s="4">
        <v>2533.5</v>
      </c>
      <c r="G123" s="4">
        <v>157965</v>
      </c>
      <c r="H123" s="10">
        <f t="shared" si="9"/>
        <v>2.6612135327111063E-4</v>
      </c>
      <c r="I123" s="6">
        <v>553.5</v>
      </c>
      <c r="J123" s="6">
        <v>36925</v>
      </c>
      <c r="K123" s="13">
        <f t="shared" si="10"/>
        <v>6.2628337845745355E-5</v>
      </c>
      <c r="L123" s="4">
        <v>15732</v>
      </c>
      <c r="M123" s="4">
        <v>963279</v>
      </c>
      <c r="N123" s="10">
        <f t="shared" si="11"/>
        <v>5.7663354581299073E-4</v>
      </c>
      <c r="P123" s="16">
        <f t="shared" si="12"/>
        <v>60.766231712139188</v>
      </c>
      <c r="Q123" s="20">
        <f t="shared" si="13"/>
        <v>62.350503256364711</v>
      </c>
      <c r="R123" s="16">
        <f t="shared" si="14"/>
        <v>66.711833785004515</v>
      </c>
      <c r="S123" s="20">
        <f t="shared" si="15"/>
        <v>61.23054919908467</v>
      </c>
    </row>
    <row r="124" spans="2:19" x14ac:dyDescent="0.25">
      <c r="B124" s="64" t="s">
        <v>330</v>
      </c>
      <c r="C124" s="6">
        <v>4862.5</v>
      </c>
      <c r="D124" s="6">
        <v>447444</v>
      </c>
      <c r="E124" s="13">
        <f t="shared" si="8"/>
        <v>9.1811626436671164E-4</v>
      </c>
      <c r="F124" s="4">
        <v>2430</v>
      </c>
      <c r="G124" s="4">
        <v>278693</v>
      </c>
      <c r="H124" s="10">
        <f t="shared" si="9"/>
        <v>4.6951007063074504E-4</v>
      </c>
      <c r="I124" s="6">
        <v>2061</v>
      </c>
      <c r="J124" s="6">
        <v>225926</v>
      </c>
      <c r="K124" s="13">
        <f t="shared" si="10"/>
        <v>3.8319214234631998E-4</v>
      </c>
      <c r="L124" s="4">
        <v>9353.5</v>
      </c>
      <c r="M124" s="4">
        <v>952063</v>
      </c>
      <c r="N124" s="10">
        <f t="shared" si="11"/>
        <v>5.6991947662863348E-4</v>
      </c>
      <c r="P124" s="16">
        <f t="shared" si="12"/>
        <v>92.019331619537269</v>
      </c>
      <c r="Q124" s="20">
        <f t="shared" si="13"/>
        <v>114.68847736625514</v>
      </c>
      <c r="R124" s="16">
        <f t="shared" si="14"/>
        <v>109.61960213488598</v>
      </c>
      <c r="S124" s="20">
        <f t="shared" si="15"/>
        <v>101.78681776874967</v>
      </c>
    </row>
    <row r="125" spans="2:19" x14ac:dyDescent="0.25">
      <c r="B125" s="64" t="s">
        <v>331</v>
      </c>
      <c r="C125" s="6"/>
      <c r="D125" s="6"/>
      <c r="E125" s="13">
        <f t="shared" si="8"/>
        <v>0</v>
      </c>
      <c r="F125" s="4"/>
      <c r="G125" s="4"/>
      <c r="H125" s="10">
        <f t="shared" si="9"/>
        <v>0</v>
      </c>
      <c r="I125" s="6">
        <v>74812.5</v>
      </c>
      <c r="J125" s="6">
        <v>946992</v>
      </c>
      <c r="K125" s="13">
        <f t="shared" si="10"/>
        <v>1.6061891648806524E-3</v>
      </c>
      <c r="L125" s="4">
        <v>74812.5</v>
      </c>
      <c r="M125" s="4">
        <v>946992</v>
      </c>
      <c r="N125" s="10">
        <f t="shared" si="11"/>
        <v>5.6688389845157606E-4</v>
      </c>
      <c r="P125" s="16">
        <f t="shared" si="12"/>
        <v>0</v>
      </c>
      <c r="Q125" s="20">
        <f t="shared" si="13"/>
        <v>0</v>
      </c>
      <c r="R125" s="16">
        <f t="shared" si="14"/>
        <v>12.658205513784461</v>
      </c>
      <c r="S125" s="20">
        <f t="shared" si="15"/>
        <v>12.658205513784461</v>
      </c>
    </row>
    <row r="126" spans="2:19" x14ac:dyDescent="0.25">
      <c r="B126" s="64" t="s">
        <v>332</v>
      </c>
      <c r="C126" s="6"/>
      <c r="D126" s="6"/>
      <c r="E126" s="13">
        <f t="shared" si="8"/>
        <v>0</v>
      </c>
      <c r="F126" s="4"/>
      <c r="G126" s="4"/>
      <c r="H126" s="10">
        <f t="shared" si="9"/>
        <v>0</v>
      </c>
      <c r="I126" s="6">
        <v>3287</v>
      </c>
      <c r="J126" s="6">
        <v>936279</v>
      </c>
      <c r="K126" s="13">
        <f t="shared" si="10"/>
        <v>1.5880188904502809E-3</v>
      </c>
      <c r="L126" s="4">
        <v>3287</v>
      </c>
      <c r="M126" s="4">
        <v>936279</v>
      </c>
      <c r="N126" s="10">
        <f t="shared" si="11"/>
        <v>5.6047093276220198E-4</v>
      </c>
      <c r="P126" s="16">
        <f t="shared" si="12"/>
        <v>0</v>
      </c>
      <c r="Q126" s="20">
        <f t="shared" si="13"/>
        <v>0</v>
      </c>
      <c r="R126" s="16">
        <f t="shared" si="14"/>
        <v>284.84301794949801</v>
      </c>
      <c r="S126" s="20">
        <f t="shared" si="15"/>
        <v>284.84301794949801</v>
      </c>
    </row>
    <row r="127" spans="2:19" x14ac:dyDescent="0.25">
      <c r="B127" s="64" t="s">
        <v>333</v>
      </c>
      <c r="C127" s="6">
        <v>425</v>
      </c>
      <c r="D127" s="6">
        <v>130864</v>
      </c>
      <c r="E127" s="13">
        <f t="shared" si="8"/>
        <v>2.6852157324734567E-4</v>
      </c>
      <c r="F127" s="4">
        <v>2700</v>
      </c>
      <c r="G127" s="4">
        <v>323410</v>
      </c>
      <c r="H127" s="10">
        <f t="shared" si="9"/>
        <v>5.4484415447352192E-4</v>
      </c>
      <c r="I127" s="6">
        <v>4155.2</v>
      </c>
      <c r="J127" s="6">
        <v>473701</v>
      </c>
      <c r="K127" s="13">
        <f t="shared" si="10"/>
        <v>8.034422820817176E-4</v>
      </c>
      <c r="L127" s="4">
        <v>7280.2</v>
      </c>
      <c r="M127" s="4">
        <v>927975</v>
      </c>
      <c r="N127" s="10">
        <f t="shared" si="11"/>
        <v>5.5550003132613722E-4</v>
      </c>
      <c r="P127" s="16">
        <f t="shared" si="12"/>
        <v>307.91529411764708</v>
      </c>
      <c r="Q127" s="20">
        <f t="shared" si="13"/>
        <v>119.78148148148148</v>
      </c>
      <c r="R127" s="16">
        <f t="shared" si="14"/>
        <v>114.00197343088179</v>
      </c>
      <c r="S127" s="20">
        <f t="shared" si="15"/>
        <v>127.46559160462625</v>
      </c>
    </row>
    <row r="128" spans="2:19" x14ac:dyDescent="0.25">
      <c r="B128" s="64" t="s">
        <v>334</v>
      </c>
      <c r="C128" s="6">
        <v>1937</v>
      </c>
      <c r="D128" s="6">
        <v>483818</v>
      </c>
      <c r="E128" s="13">
        <f t="shared" si="8"/>
        <v>9.9275255628273858E-4</v>
      </c>
      <c r="F128" s="4">
        <v>1125</v>
      </c>
      <c r="G128" s="4">
        <v>230493</v>
      </c>
      <c r="H128" s="10">
        <f t="shared" si="9"/>
        <v>3.8830822700926221E-4</v>
      </c>
      <c r="I128" s="6">
        <v>900</v>
      </c>
      <c r="J128" s="6">
        <v>182629</v>
      </c>
      <c r="K128" s="13">
        <f t="shared" si="10"/>
        <v>3.0975628198864262E-4</v>
      </c>
      <c r="L128" s="4">
        <v>3962</v>
      </c>
      <c r="M128" s="4">
        <v>896940</v>
      </c>
      <c r="N128" s="10">
        <f t="shared" si="11"/>
        <v>5.3692200554720279E-4</v>
      </c>
      <c r="P128" s="16">
        <f t="shared" si="12"/>
        <v>249.77697470314919</v>
      </c>
      <c r="Q128" s="20">
        <f t="shared" si="13"/>
        <v>204.88266666666667</v>
      </c>
      <c r="R128" s="16">
        <f t="shared" si="14"/>
        <v>202.92111111111112</v>
      </c>
      <c r="S128" s="20">
        <f t="shared" si="15"/>
        <v>226.3856638061585</v>
      </c>
    </row>
    <row r="129" spans="2:19" x14ac:dyDescent="0.25">
      <c r="B129" s="64" t="s">
        <v>335</v>
      </c>
      <c r="C129" s="6">
        <v>1174.5</v>
      </c>
      <c r="D129" s="6">
        <v>291430</v>
      </c>
      <c r="E129" s="13">
        <f t="shared" si="8"/>
        <v>5.9798907332401542E-4</v>
      </c>
      <c r="F129" s="4">
        <v>1066.5</v>
      </c>
      <c r="G129" s="4">
        <v>280368</v>
      </c>
      <c r="H129" s="10">
        <f t="shared" si="9"/>
        <v>4.7233191893086916E-4</v>
      </c>
      <c r="I129" s="6">
        <v>944.25</v>
      </c>
      <c r="J129" s="6">
        <v>308762</v>
      </c>
      <c r="K129" s="13">
        <f t="shared" si="10"/>
        <v>5.2368993500143612E-4</v>
      </c>
      <c r="L129" s="4">
        <v>3185.25</v>
      </c>
      <c r="M129" s="4">
        <v>880560</v>
      </c>
      <c r="N129" s="10">
        <f t="shared" si="11"/>
        <v>5.2711668696305762E-4</v>
      </c>
      <c r="P129" s="16">
        <f t="shared" si="12"/>
        <v>248.13111962537249</v>
      </c>
      <c r="Q129" s="20">
        <f t="shared" si="13"/>
        <v>262.88607594936707</v>
      </c>
      <c r="R129" s="16">
        <f t="shared" si="14"/>
        <v>326.99179242785277</v>
      </c>
      <c r="S129" s="20">
        <f t="shared" si="15"/>
        <v>276.44925829997646</v>
      </c>
    </row>
    <row r="130" spans="2:19" x14ac:dyDescent="0.25">
      <c r="B130" s="64" t="s">
        <v>336</v>
      </c>
      <c r="C130" s="6"/>
      <c r="D130" s="6"/>
      <c r="E130" s="13">
        <f t="shared" si="8"/>
        <v>0</v>
      </c>
      <c r="F130" s="4"/>
      <c r="G130" s="4"/>
      <c r="H130" s="10">
        <f t="shared" si="9"/>
        <v>0</v>
      </c>
      <c r="I130" s="6">
        <v>8270</v>
      </c>
      <c r="J130" s="6">
        <v>869169</v>
      </c>
      <c r="K130" s="13">
        <f t="shared" si="10"/>
        <v>1.4741939005294149E-3</v>
      </c>
      <c r="L130" s="4">
        <v>8270</v>
      </c>
      <c r="M130" s="4">
        <v>869169</v>
      </c>
      <c r="N130" s="10">
        <f t="shared" si="11"/>
        <v>5.2029786010151927E-4</v>
      </c>
      <c r="P130" s="16">
        <f t="shared" si="12"/>
        <v>0</v>
      </c>
      <c r="Q130" s="20">
        <f t="shared" si="13"/>
        <v>0</v>
      </c>
      <c r="R130" s="16">
        <f t="shared" si="14"/>
        <v>105.09903264812576</v>
      </c>
      <c r="S130" s="20">
        <f t="shared" si="15"/>
        <v>105.09903264812576</v>
      </c>
    </row>
    <row r="131" spans="2:19" x14ac:dyDescent="0.25">
      <c r="B131" s="64" t="s">
        <v>337</v>
      </c>
      <c r="C131" s="6">
        <v>1809</v>
      </c>
      <c r="D131" s="6">
        <v>345177</v>
      </c>
      <c r="E131" s="13">
        <f t="shared" si="8"/>
        <v>7.0827325382686636E-4</v>
      </c>
      <c r="F131" s="4">
        <v>1200</v>
      </c>
      <c r="G131" s="4">
        <v>177716</v>
      </c>
      <c r="H131" s="10">
        <f t="shared" si="9"/>
        <v>2.9939557761484315E-4</v>
      </c>
      <c r="I131" s="6">
        <v>1471.5</v>
      </c>
      <c r="J131" s="6">
        <v>313948</v>
      </c>
      <c r="K131" s="13">
        <f t="shared" si="10"/>
        <v>5.3248588788073288E-4</v>
      </c>
      <c r="L131" s="4">
        <v>4480.5</v>
      </c>
      <c r="M131" s="4">
        <v>836841</v>
      </c>
      <c r="N131" s="10">
        <f t="shared" si="11"/>
        <v>5.0094582474204152E-4</v>
      </c>
      <c r="P131" s="16">
        <f t="shared" si="12"/>
        <v>190.81094527363183</v>
      </c>
      <c r="Q131" s="20">
        <f t="shared" si="13"/>
        <v>148.09666666666666</v>
      </c>
      <c r="R131" s="16">
        <f t="shared" si="14"/>
        <v>213.35236153584776</v>
      </c>
      <c r="S131" s="20">
        <f t="shared" si="15"/>
        <v>186.77402075661198</v>
      </c>
    </row>
    <row r="132" spans="2:19" x14ac:dyDescent="0.25">
      <c r="B132" s="64" t="s">
        <v>338</v>
      </c>
      <c r="C132" s="6">
        <v>2925</v>
      </c>
      <c r="D132" s="6">
        <v>349977</v>
      </c>
      <c r="E132" s="13">
        <f t="shared" si="8"/>
        <v>7.1812243734248001E-4</v>
      </c>
      <c r="F132" s="4">
        <v>1890</v>
      </c>
      <c r="G132" s="4">
        <v>414599</v>
      </c>
      <c r="H132" s="10">
        <f t="shared" si="9"/>
        <v>6.9846894530338488E-4</v>
      </c>
      <c r="I132" s="6">
        <v>198</v>
      </c>
      <c r="J132" s="6">
        <v>55148</v>
      </c>
      <c r="K132" s="13">
        <f t="shared" si="10"/>
        <v>9.3536291821724168E-5</v>
      </c>
      <c r="L132" s="4">
        <v>5013</v>
      </c>
      <c r="M132" s="4">
        <v>819724</v>
      </c>
      <c r="N132" s="10">
        <f t="shared" si="11"/>
        <v>4.9069932668313956E-4</v>
      </c>
      <c r="P132" s="16">
        <f t="shared" si="12"/>
        <v>119.6502564102564</v>
      </c>
      <c r="Q132" s="20">
        <f t="shared" si="13"/>
        <v>219.36455026455027</v>
      </c>
      <c r="R132" s="16">
        <f t="shared" si="14"/>
        <v>278.52525252525254</v>
      </c>
      <c r="S132" s="20">
        <f t="shared" si="15"/>
        <v>163.51964891282665</v>
      </c>
    </row>
    <row r="133" spans="2:19" x14ac:dyDescent="0.25">
      <c r="B133" s="64" t="s">
        <v>339</v>
      </c>
      <c r="C133" s="6">
        <v>4170</v>
      </c>
      <c r="D133" s="6">
        <v>384981</v>
      </c>
      <c r="E133" s="13">
        <f t="shared" si="8"/>
        <v>7.8994760813009223E-4</v>
      </c>
      <c r="F133" s="4">
        <v>2286</v>
      </c>
      <c r="G133" s="4">
        <v>243326</v>
      </c>
      <c r="H133" s="10">
        <f t="shared" si="9"/>
        <v>4.0992779670209393E-4</v>
      </c>
      <c r="I133" s="6">
        <v>2494.5</v>
      </c>
      <c r="J133" s="6">
        <v>174756</v>
      </c>
      <c r="K133" s="13">
        <f t="shared" si="10"/>
        <v>2.9640291966340085E-4</v>
      </c>
      <c r="L133" s="4">
        <v>8950.5</v>
      </c>
      <c r="M133" s="4">
        <v>803063</v>
      </c>
      <c r="N133" s="10">
        <f t="shared" si="11"/>
        <v>4.8072579720020655E-4</v>
      </c>
      <c r="P133" s="16">
        <f t="shared" si="12"/>
        <v>92.321582733812946</v>
      </c>
      <c r="Q133" s="20">
        <f t="shared" si="13"/>
        <v>106.44181977252843</v>
      </c>
      <c r="R133" s="16">
        <f t="shared" si="14"/>
        <v>70.056524353577871</v>
      </c>
      <c r="S133" s="20">
        <f t="shared" si="15"/>
        <v>89.722697056030384</v>
      </c>
    </row>
    <row r="134" spans="2:19" x14ac:dyDescent="0.25">
      <c r="B134" s="64" t="s">
        <v>340</v>
      </c>
      <c r="C134" s="6"/>
      <c r="D134" s="6"/>
      <c r="E134" s="13">
        <f t="shared" ref="E134:E197" si="16">IFERROR(D134/$D$791,0)</f>
        <v>0</v>
      </c>
      <c r="F134" s="4">
        <v>6669</v>
      </c>
      <c r="G134" s="4">
        <v>530502</v>
      </c>
      <c r="H134" s="10">
        <f t="shared" ref="H134:H197" si="17">IFERROR(G134/$G$791,0)</f>
        <v>8.9372905487310943E-4</v>
      </c>
      <c r="I134" s="6">
        <v>3199.5</v>
      </c>
      <c r="J134" s="6">
        <v>263888</v>
      </c>
      <c r="K134" s="13">
        <f t="shared" ref="K134:K197" si="18">IFERROR(J134/$J$791,0)</f>
        <v>4.4757933154876238E-4</v>
      </c>
      <c r="L134" s="4">
        <v>9868.5</v>
      </c>
      <c r="M134" s="4">
        <v>794390</v>
      </c>
      <c r="N134" s="10">
        <f t="shared" ref="N134:N197" si="19">IFERROR(M134/$M$791,0)</f>
        <v>4.7553400671911431E-4</v>
      </c>
      <c r="P134" s="16">
        <f t="shared" ref="P134:P197" si="20">IFERROR(D134/C134,0)</f>
        <v>0</v>
      </c>
      <c r="Q134" s="20">
        <f t="shared" ref="Q134:Q197" si="21">IFERROR(G134/F134,0)</f>
        <v>79.547458389563658</v>
      </c>
      <c r="R134" s="16">
        <f t="shared" ref="R134:R197" si="22">IFERROR(J134/I134,0)</f>
        <v>82.477887169870286</v>
      </c>
      <c r="S134" s="20">
        <f t="shared" ref="S134:S197" si="23">IFERROR(M134/L134,0)</f>
        <v>80.497542686325176</v>
      </c>
    </row>
    <row r="135" spans="2:19" x14ac:dyDescent="0.25">
      <c r="B135" s="64" t="s">
        <v>341</v>
      </c>
      <c r="C135" s="6">
        <v>5980</v>
      </c>
      <c r="D135" s="6">
        <v>786223</v>
      </c>
      <c r="E135" s="13">
        <f t="shared" si="16"/>
        <v>1.6132613773325579E-3</v>
      </c>
      <c r="F135" s="4"/>
      <c r="G135" s="4"/>
      <c r="H135" s="10">
        <f t="shared" si="17"/>
        <v>0</v>
      </c>
      <c r="I135" s="6"/>
      <c r="J135" s="6"/>
      <c r="K135" s="13">
        <f t="shared" si="18"/>
        <v>0</v>
      </c>
      <c r="L135" s="4">
        <v>5980</v>
      </c>
      <c r="M135" s="4">
        <v>786223</v>
      </c>
      <c r="N135" s="10">
        <f t="shared" si="19"/>
        <v>4.7064511557889981E-4</v>
      </c>
      <c r="P135" s="16">
        <f t="shared" si="20"/>
        <v>131.47541806020067</v>
      </c>
      <c r="Q135" s="20">
        <f t="shared" si="21"/>
        <v>0</v>
      </c>
      <c r="R135" s="16">
        <f t="shared" si="22"/>
        <v>0</v>
      </c>
      <c r="S135" s="20">
        <f t="shared" si="23"/>
        <v>131.47541806020067</v>
      </c>
    </row>
    <row r="136" spans="2:19" x14ac:dyDescent="0.25">
      <c r="B136" s="64" t="s">
        <v>342</v>
      </c>
      <c r="C136" s="6">
        <v>6204</v>
      </c>
      <c r="D136" s="6">
        <v>300630</v>
      </c>
      <c r="E136" s="13">
        <f t="shared" si="16"/>
        <v>6.1686667506227484E-4</v>
      </c>
      <c r="F136" s="4">
        <v>954.25</v>
      </c>
      <c r="G136" s="4">
        <v>283411</v>
      </c>
      <c r="H136" s="10">
        <f t="shared" si="17"/>
        <v>4.7745841706655739E-4</v>
      </c>
      <c r="I136" s="6">
        <v>807.75</v>
      </c>
      <c r="J136" s="6">
        <v>190637</v>
      </c>
      <c r="K136" s="13">
        <f t="shared" si="18"/>
        <v>3.2333861724845927E-4</v>
      </c>
      <c r="L136" s="4">
        <v>7966</v>
      </c>
      <c r="M136" s="4">
        <v>774678</v>
      </c>
      <c r="N136" s="10">
        <f t="shared" si="19"/>
        <v>4.6373410196144215E-4</v>
      </c>
      <c r="P136" s="16">
        <f t="shared" si="20"/>
        <v>48.457446808510639</v>
      </c>
      <c r="Q136" s="20">
        <f t="shared" si="21"/>
        <v>296.99869007073619</v>
      </c>
      <c r="R136" s="16">
        <f t="shared" si="22"/>
        <v>236.00990405447229</v>
      </c>
      <c r="S136" s="20">
        <f t="shared" si="23"/>
        <v>97.248054230479539</v>
      </c>
    </row>
    <row r="137" spans="2:19" x14ac:dyDescent="0.25">
      <c r="B137" s="64" t="s">
        <v>343</v>
      </c>
      <c r="C137" s="6">
        <v>3218</v>
      </c>
      <c r="D137" s="6">
        <v>496740</v>
      </c>
      <c r="E137" s="13">
        <f t="shared" si="16"/>
        <v>1.0192673790720634E-3</v>
      </c>
      <c r="F137" s="4">
        <v>1733</v>
      </c>
      <c r="G137" s="4">
        <v>143244</v>
      </c>
      <c r="H137" s="10">
        <f t="shared" si="17"/>
        <v>2.4132109725551212E-4</v>
      </c>
      <c r="I137" s="6">
        <v>297</v>
      </c>
      <c r="J137" s="6">
        <v>128667</v>
      </c>
      <c r="K137" s="13">
        <f t="shared" si="18"/>
        <v>2.1823155979955363E-4</v>
      </c>
      <c r="L137" s="4">
        <v>5248</v>
      </c>
      <c r="M137" s="4">
        <v>768651</v>
      </c>
      <c r="N137" s="10">
        <f t="shared" si="19"/>
        <v>4.601262475593272E-4</v>
      </c>
      <c r="P137" s="16">
        <f t="shared" si="20"/>
        <v>154.36295835922934</v>
      </c>
      <c r="Q137" s="20">
        <f t="shared" si="21"/>
        <v>82.656664743219849</v>
      </c>
      <c r="R137" s="16">
        <f t="shared" si="22"/>
        <v>433.22222222222223</v>
      </c>
      <c r="S137" s="20">
        <f t="shared" si="23"/>
        <v>146.4655106707317</v>
      </c>
    </row>
    <row r="138" spans="2:19" x14ac:dyDescent="0.25">
      <c r="B138" s="64" t="s">
        <v>344</v>
      </c>
      <c r="C138" s="6">
        <v>1017</v>
      </c>
      <c r="D138" s="6">
        <v>242465</v>
      </c>
      <c r="E138" s="13">
        <f t="shared" si="16"/>
        <v>4.9751714189859449E-4</v>
      </c>
      <c r="F138" s="4">
        <v>1080</v>
      </c>
      <c r="G138" s="4">
        <v>267720</v>
      </c>
      <c r="H138" s="10">
        <f t="shared" si="17"/>
        <v>4.5102401606521536E-4</v>
      </c>
      <c r="I138" s="6">
        <v>1035</v>
      </c>
      <c r="J138" s="6">
        <v>254821</v>
      </c>
      <c r="K138" s="13">
        <f t="shared" si="18"/>
        <v>4.3220083082439207E-4</v>
      </c>
      <c r="L138" s="4">
        <v>3132</v>
      </c>
      <c r="M138" s="4">
        <v>765006</v>
      </c>
      <c r="N138" s="10">
        <f t="shared" si="19"/>
        <v>4.5794429479747073E-4</v>
      </c>
      <c r="P138" s="16">
        <f t="shared" si="20"/>
        <v>238.41199606686331</v>
      </c>
      <c r="Q138" s="20">
        <f t="shared" si="21"/>
        <v>247.88888888888889</v>
      </c>
      <c r="R138" s="16">
        <f t="shared" si="22"/>
        <v>246.20386473429951</v>
      </c>
      <c r="S138" s="20">
        <f t="shared" si="23"/>
        <v>244.25478927203065</v>
      </c>
    </row>
    <row r="139" spans="2:19" x14ac:dyDescent="0.25">
      <c r="B139" s="64" t="s">
        <v>345</v>
      </c>
      <c r="C139" s="6">
        <v>931.5</v>
      </c>
      <c r="D139" s="6">
        <v>256490</v>
      </c>
      <c r="E139" s="13">
        <f t="shared" si="16"/>
        <v>5.2629522498327808E-4</v>
      </c>
      <c r="F139" s="4">
        <v>1147.5</v>
      </c>
      <c r="G139" s="4">
        <v>314040</v>
      </c>
      <c r="H139" s="10">
        <f t="shared" si="17"/>
        <v>5.2905865084834983E-4</v>
      </c>
      <c r="I139" s="6">
        <v>720</v>
      </c>
      <c r="J139" s="6">
        <v>183394</v>
      </c>
      <c r="K139" s="13">
        <f t="shared" si="18"/>
        <v>3.1105379528456665E-4</v>
      </c>
      <c r="L139" s="4">
        <v>2799</v>
      </c>
      <c r="M139" s="4">
        <v>753924</v>
      </c>
      <c r="N139" s="10">
        <f t="shared" si="19"/>
        <v>4.5131044006306922E-4</v>
      </c>
      <c r="P139" s="16">
        <f t="shared" si="20"/>
        <v>275.35158346752547</v>
      </c>
      <c r="Q139" s="20">
        <f t="shared" si="21"/>
        <v>273.67320261437908</v>
      </c>
      <c r="R139" s="16">
        <f t="shared" si="22"/>
        <v>254.7138888888889</v>
      </c>
      <c r="S139" s="20">
        <f t="shared" si="23"/>
        <v>269.35476956055732</v>
      </c>
    </row>
    <row r="140" spans="2:19" x14ac:dyDescent="0.25">
      <c r="B140" s="64" t="s">
        <v>346</v>
      </c>
      <c r="C140" s="6">
        <v>874.5</v>
      </c>
      <c r="D140" s="6">
        <v>208001</v>
      </c>
      <c r="E140" s="13">
        <f t="shared" si="16"/>
        <v>4.2680000425648879E-4</v>
      </c>
      <c r="F140" s="4">
        <v>953.25</v>
      </c>
      <c r="G140" s="4">
        <v>257973</v>
      </c>
      <c r="H140" s="10">
        <f t="shared" si="17"/>
        <v>4.3460338598682127E-4</v>
      </c>
      <c r="I140" s="6">
        <v>1023</v>
      </c>
      <c r="J140" s="6">
        <v>286202</v>
      </c>
      <c r="K140" s="13">
        <f t="shared" si="18"/>
        <v>4.8542601349026442E-4</v>
      </c>
      <c r="L140" s="4">
        <v>2850.75</v>
      </c>
      <c r="M140" s="4">
        <v>752176</v>
      </c>
      <c r="N140" s="10">
        <f t="shared" si="19"/>
        <v>4.5026406052185518E-4</v>
      </c>
      <c r="P140" s="16">
        <f t="shared" si="20"/>
        <v>237.85134362492852</v>
      </c>
      <c r="Q140" s="20">
        <f t="shared" si="21"/>
        <v>270.62470495672699</v>
      </c>
      <c r="R140" s="16">
        <f t="shared" si="22"/>
        <v>279.76735092864124</v>
      </c>
      <c r="S140" s="20">
        <f t="shared" si="23"/>
        <v>263.85196878014557</v>
      </c>
    </row>
    <row r="141" spans="2:19" x14ac:dyDescent="0.25">
      <c r="B141" s="64" t="s">
        <v>347</v>
      </c>
      <c r="C141" s="6">
        <v>639</v>
      </c>
      <c r="D141" s="6">
        <v>75300</v>
      </c>
      <c r="E141" s="13">
        <f t="shared" si="16"/>
        <v>1.545090664011885E-4</v>
      </c>
      <c r="F141" s="4">
        <v>2988</v>
      </c>
      <c r="G141" s="4">
        <v>441375</v>
      </c>
      <c r="H141" s="10">
        <f t="shared" si="17"/>
        <v>7.4357808565211566E-4</v>
      </c>
      <c r="I141" s="6">
        <v>1566</v>
      </c>
      <c r="J141" s="6">
        <v>204751</v>
      </c>
      <c r="K141" s="13">
        <f t="shared" si="18"/>
        <v>3.4727731353430486E-4</v>
      </c>
      <c r="L141" s="4">
        <v>5193</v>
      </c>
      <c r="M141" s="4">
        <v>721426</v>
      </c>
      <c r="N141" s="10">
        <f t="shared" si="19"/>
        <v>4.3185664010290129E-4</v>
      </c>
      <c r="P141" s="16">
        <f t="shared" si="20"/>
        <v>117.84037558685446</v>
      </c>
      <c r="Q141" s="20">
        <f t="shared" si="21"/>
        <v>147.71586345381527</v>
      </c>
      <c r="R141" s="16">
        <f t="shared" si="22"/>
        <v>130.74776500638569</v>
      </c>
      <c r="S141" s="20">
        <f t="shared" si="23"/>
        <v>138.92278066628154</v>
      </c>
    </row>
    <row r="142" spans="2:19" x14ac:dyDescent="0.25">
      <c r="B142" s="64" t="s">
        <v>348</v>
      </c>
      <c r="C142" s="6">
        <v>1327.5</v>
      </c>
      <c r="D142" s="6">
        <v>236596</v>
      </c>
      <c r="E142" s="13">
        <f t="shared" si="16"/>
        <v>4.8547446313752449E-4</v>
      </c>
      <c r="F142" s="4">
        <v>1314</v>
      </c>
      <c r="G142" s="4">
        <v>240270</v>
      </c>
      <c r="H142" s="10">
        <f t="shared" si="17"/>
        <v>4.0477939765422565E-4</v>
      </c>
      <c r="I142" s="6">
        <v>1350</v>
      </c>
      <c r="J142" s="6">
        <v>235483</v>
      </c>
      <c r="K142" s="13">
        <f t="shared" si="18"/>
        <v>3.9940173001840631E-4</v>
      </c>
      <c r="L142" s="4">
        <v>3991.5</v>
      </c>
      <c r="M142" s="4">
        <v>712349</v>
      </c>
      <c r="N142" s="10">
        <f t="shared" si="19"/>
        <v>4.2642300904134541E-4</v>
      </c>
      <c r="P142" s="16">
        <f t="shared" si="20"/>
        <v>178.22674199623353</v>
      </c>
      <c r="Q142" s="20">
        <f t="shared" si="21"/>
        <v>182.85388127853881</v>
      </c>
      <c r="R142" s="16">
        <f t="shared" si="22"/>
        <v>174.43185185185186</v>
      </c>
      <c r="S142" s="20">
        <f t="shared" si="23"/>
        <v>178.46649129399975</v>
      </c>
    </row>
    <row r="143" spans="2:19" x14ac:dyDescent="0.25">
      <c r="B143" s="64" t="s">
        <v>349</v>
      </c>
      <c r="C143" s="6">
        <v>715.5</v>
      </c>
      <c r="D143" s="6">
        <v>154137</v>
      </c>
      <c r="E143" s="13">
        <f t="shared" si="16"/>
        <v>3.1627574990544474E-4</v>
      </c>
      <c r="F143" s="4">
        <v>1878</v>
      </c>
      <c r="G143" s="4">
        <v>389110</v>
      </c>
      <c r="H143" s="10">
        <f t="shared" si="17"/>
        <v>6.5552799526048084E-4</v>
      </c>
      <c r="I143" s="6">
        <v>729</v>
      </c>
      <c r="J143" s="6">
        <v>162030</v>
      </c>
      <c r="K143" s="13">
        <f t="shared" si="18"/>
        <v>2.7481840436414679E-4</v>
      </c>
      <c r="L143" s="4">
        <v>3322.5</v>
      </c>
      <c r="M143" s="4">
        <v>705277</v>
      </c>
      <c r="N143" s="10">
        <f t="shared" si="19"/>
        <v>4.2218960165263511E-4</v>
      </c>
      <c r="P143" s="16">
        <f t="shared" si="20"/>
        <v>215.42557651991615</v>
      </c>
      <c r="Q143" s="20">
        <f t="shared" si="21"/>
        <v>207.19382321618744</v>
      </c>
      <c r="R143" s="16">
        <f t="shared" si="22"/>
        <v>222.2633744855967</v>
      </c>
      <c r="S143" s="20">
        <f t="shared" si="23"/>
        <v>212.27298720842739</v>
      </c>
    </row>
    <row r="144" spans="2:19" x14ac:dyDescent="0.25">
      <c r="B144" s="64" t="s">
        <v>350</v>
      </c>
      <c r="C144" s="6">
        <v>54</v>
      </c>
      <c r="D144" s="6">
        <v>14519</v>
      </c>
      <c r="E144" s="13">
        <f t="shared" si="16"/>
        <v>2.9791728221498748E-5</v>
      </c>
      <c r="F144" s="4">
        <v>2155.5</v>
      </c>
      <c r="G144" s="4">
        <v>439091</v>
      </c>
      <c r="H144" s="10">
        <f t="shared" si="17"/>
        <v>7.3973026385063304E-4</v>
      </c>
      <c r="I144" s="6">
        <v>936</v>
      </c>
      <c r="J144" s="6">
        <v>241032</v>
      </c>
      <c r="K144" s="13">
        <f t="shared" si="18"/>
        <v>4.088133656773377E-4</v>
      </c>
      <c r="L144" s="4">
        <v>3145.5</v>
      </c>
      <c r="M144" s="4">
        <v>694642</v>
      </c>
      <c r="N144" s="10">
        <f t="shared" si="19"/>
        <v>4.1582332795651883E-4</v>
      </c>
      <c r="P144" s="16">
        <f t="shared" si="20"/>
        <v>268.87037037037038</v>
      </c>
      <c r="Q144" s="20">
        <f t="shared" si="21"/>
        <v>203.70726049640456</v>
      </c>
      <c r="R144" s="16">
        <f t="shared" si="22"/>
        <v>257.5128205128205</v>
      </c>
      <c r="S144" s="20">
        <f t="shared" si="23"/>
        <v>220.83675091400414</v>
      </c>
    </row>
    <row r="145" spans="2:19" x14ac:dyDescent="0.25">
      <c r="B145" s="64" t="s">
        <v>351</v>
      </c>
      <c r="C145" s="6"/>
      <c r="D145" s="6"/>
      <c r="E145" s="13">
        <f t="shared" si="16"/>
        <v>0</v>
      </c>
      <c r="F145" s="4">
        <v>450.25</v>
      </c>
      <c r="G145" s="4">
        <v>191375</v>
      </c>
      <c r="H145" s="10">
        <f t="shared" si="17"/>
        <v>3.2240669757388534E-4</v>
      </c>
      <c r="I145" s="6">
        <v>1948.75</v>
      </c>
      <c r="J145" s="6">
        <v>502288</v>
      </c>
      <c r="K145" s="13">
        <f t="shared" si="18"/>
        <v>8.5192857304979669E-4</v>
      </c>
      <c r="L145" s="4">
        <v>2399</v>
      </c>
      <c r="M145" s="4">
        <v>693663</v>
      </c>
      <c r="N145" s="10">
        <f t="shared" si="19"/>
        <v>4.1523728357960321E-4</v>
      </c>
      <c r="P145" s="16">
        <f t="shared" si="20"/>
        <v>0</v>
      </c>
      <c r="Q145" s="20">
        <f t="shared" si="21"/>
        <v>425.04164353137145</v>
      </c>
      <c r="R145" s="16">
        <f t="shared" si="22"/>
        <v>257.74881334188581</v>
      </c>
      <c r="S145" s="20">
        <f t="shared" si="23"/>
        <v>289.14672780325134</v>
      </c>
    </row>
    <row r="146" spans="2:19" x14ac:dyDescent="0.25">
      <c r="B146" s="64" t="s">
        <v>352</v>
      </c>
      <c r="C146" s="6">
        <v>2637</v>
      </c>
      <c r="D146" s="6">
        <v>456281</v>
      </c>
      <c r="E146" s="13">
        <f t="shared" si="16"/>
        <v>9.3624902160160278E-4</v>
      </c>
      <c r="F146" s="4">
        <v>508.5</v>
      </c>
      <c r="G146" s="4">
        <v>75381</v>
      </c>
      <c r="H146" s="10">
        <f t="shared" si="17"/>
        <v>1.2699328161890034E-4</v>
      </c>
      <c r="I146" s="6">
        <v>958.5</v>
      </c>
      <c r="J146" s="6">
        <v>161010</v>
      </c>
      <c r="K146" s="13">
        <f t="shared" si="18"/>
        <v>2.7308838663624808E-4</v>
      </c>
      <c r="L146" s="4">
        <v>4104</v>
      </c>
      <c r="M146" s="4">
        <v>692672</v>
      </c>
      <c r="N146" s="10">
        <f t="shared" si="19"/>
        <v>4.1464405581910946E-4</v>
      </c>
      <c r="P146" s="16">
        <f t="shared" si="20"/>
        <v>173.03033750474023</v>
      </c>
      <c r="Q146" s="20">
        <f t="shared" si="21"/>
        <v>148.24188790560473</v>
      </c>
      <c r="R146" s="16">
        <f t="shared" si="22"/>
        <v>167.98122065727699</v>
      </c>
      <c r="S146" s="20">
        <f t="shared" si="23"/>
        <v>168.77972709551656</v>
      </c>
    </row>
    <row r="147" spans="2:19" x14ac:dyDescent="0.25">
      <c r="B147" s="64" t="s">
        <v>353</v>
      </c>
      <c r="C147" s="6">
        <v>1895</v>
      </c>
      <c r="D147" s="6">
        <v>118500</v>
      </c>
      <c r="E147" s="13">
        <f t="shared" si="16"/>
        <v>2.4315171804171096E-4</v>
      </c>
      <c r="F147" s="4"/>
      <c r="G147" s="4"/>
      <c r="H147" s="10">
        <f t="shared" si="17"/>
        <v>0</v>
      </c>
      <c r="I147" s="6">
        <v>1020</v>
      </c>
      <c r="J147" s="6">
        <v>571275</v>
      </c>
      <c r="K147" s="13">
        <f t="shared" si="18"/>
        <v>9.6893713480915853E-4</v>
      </c>
      <c r="L147" s="4">
        <v>2915</v>
      </c>
      <c r="M147" s="4">
        <v>689775</v>
      </c>
      <c r="N147" s="10">
        <f t="shared" si="19"/>
        <v>4.1290986730028962E-4</v>
      </c>
      <c r="P147" s="16">
        <f t="shared" si="20"/>
        <v>62.532981530343008</v>
      </c>
      <c r="Q147" s="20">
        <f t="shared" si="21"/>
        <v>0</v>
      </c>
      <c r="R147" s="16">
        <f t="shared" si="22"/>
        <v>560.07352941176475</v>
      </c>
      <c r="S147" s="20">
        <f t="shared" si="23"/>
        <v>236.62950257289879</v>
      </c>
    </row>
    <row r="148" spans="2:19" x14ac:dyDescent="0.25">
      <c r="B148" s="64" t="s">
        <v>354</v>
      </c>
      <c r="C148" s="6">
        <v>540</v>
      </c>
      <c r="D148" s="6">
        <v>173272</v>
      </c>
      <c r="E148" s="13">
        <f t="shared" si="16"/>
        <v>3.555391096077919E-4</v>
      </c>
      <c r="F148" s="4">
        <v>607.5</v>
      </c>
      <c r="G148" s="4">
        <v>206461</v>
      </c>
      <c r="H148" s="10">
        <f t="shared" si="17"/>
        <v>3.4782186381607808E-4</v>
      </c>
      <c r="I148" s="6">
        <v>945</v>
      </c>
      <c r="J148" s="6">
        <v>301015</v>
      </c>
      <c r="K148" s="13">
        <f t="shared" si="18"/>
        <v>5.105502807484641E-4</v>
      </c>
      <c r="L148" s="4">
        <v>2092.5</v>
      </c>
      <c r="M148" s="4">
        <v>680748</v>
      </c>
      <c r="N148" s="10">
        <f t="shared" si="19"/>
        <v>4.075061670036426E-4</v>
      </c>
      <c r="P148" s="16">
        <f t="shared" si="20"/>
        <v>320.87407407407409</v>
      </c>
      <c r="Q148" s="20">
        <f t="shared" si="21"/>
        <v>339.85349794238681</v>
      </c>
      <c r="R148" s="16">
        <f t="shared" si="22"/>
        <v>318.53439153439155</v>
      </c>
      <c r="S148" s="20">
        <f t="shared" si="23"/>
        <v>325.32759856630827</v>
      </c>
    </row>
    <row r="149" spans="2:19" x14ac:dyDescent="0.25">
      <c r="B149" s="64" t="s">
        <v>355</v>
      </c>
      <c r="C149" s="6"/>
      <c r="D149" s="6"/>
      <c r="E149" s="13">
        <f t="shared" si="16"/>
        <v>0</v>
      </c>
      <c r="F149" s="4"/>
      <c r="G149" s="4"/>
      <c r="H149" s="10">
        <f t="shared" si="17"/>
        <v>0</v>
      </c>
      <c r="I149" s="6">
        <v>7992</v>
      </c>
      <c r="J149" s="6">
        <v>677847</v>
      </c>
      <c r="K149" s="13">
        <f t="shared" si="18"/>
        <v>1.1496934576499648E-3</v>
      </c>
      <c r="L149" s="4">
        <v>7992</v>
      </c>
      <c r="M149" s="4">
        <v>677847</v>
      </c>
      <c r="N149" s="10">
        <f t="shared" si="19"/>
        <v>4.0576958402363007E-4</v>
      </c>
      <c r="P149" s="16">
        <f t="shared" si="20"/>
        <v>0</v>
      </c>
      <c r="Q149" s="20">
        <f t="shared" si="21"/>
        <v>0</v>
      </c>
      <c r="R149" s="16">
        <f t="shared" si="22"/>
        <v>84.815690690690687</v>
      </c>
      <c r="S149" s="20">
        <f t="shared" si="23"/>
        <v>84.815690690690687</v>
      </c>
    </row>
    <row r="150" spans="2:19" x14ac:dyDescent="0.25">
      <c r="B150" s="64" t="s">
        <v>356</v>
      </c>
      <c r="C150" s="6"/>
      <c r="D150" s="6"/>
      <c r="E150" s="13">
        <f t="shared" si="16"/>
        <v>0</v>
      </c>
      <c r="F150" s="4"/>
      <c r="G150" s="4"/>
      <c r="H150" s="10">
        <f t="shared" si="17"/>
        <v>0</v>
      </c>
      <c r="I150" s="6">
        <v>12766.5</v>
      </c>
      <c r="J150" s="6">
        <v>670899</v>
      </c>
      <c r="K150" s="13">
        <f t="shared" si="18"/>
        <v>1.1379089839505135E-3</v>
      </c>
      <c r="L150" s="4">
        <v>12766.5</v>
      </c>
      <c r="M150" s="4">
        <v>670899</v>
      </c>
      <c r="N150" s="10">
        <f t="shared" si="19"/>
        <v>4.0161040493189373E-4</v>
      </c>
      <c r="P150" s="16">
        <f t="shared" si="20"/>
        <v>0</v>
      </c>
      <c r="Q150" s="20">
        <f t="shared" si="21"/>
        <v>0</v>
      </c>
      <c r="R150" s="16">
        <f t="shared" si="22"/>
        <v>52.551521560333683</v>
      </c>
      <c r="S150" s="20">
        <f t="shared" si="23"/>
        <v>52.551521560333683</v>
      </c>
    </row>
    <row r="151" spans="2:19" x14ac:dyDescent="0.25">
      <c r="B151" s="64" t="s">
        <v>357</v>
      </c>
      <c r="C151" s="6">
        <v>1584</v>
      </c>
      <c r="D151" s="6">
        <v>330968</v>
      </c>
      <c r="E151" s="13">
        <f t="shared" si="16"/>
        <v>6.7911761870741768E-4</v>
      </c>
      <c r="F151" s="4">
        <v>450</v>
      </c>
      <c r="G151" s="4">
        <v>103729</v>
      </c>
      <c r="H151" s="10">
        <f t="shared" si="17"/>
        <v>1.7475074765586703E-4</v>
      </c>
      <c r="I151" s="6">
        <v>931.5</v>
      </c>
      <c r="J151" s="6">
        <v>225216</v>
      </c>
      <c r="K151" s="13">
        <f t="shared" si="18"/>
        <v>3.8198791432003757E-4</v>
      </c>
      <c r="L151" s="4">
        <v>2965.5</v>
      </c>
      <c r="M151" s="4">
        <v>659913</v>
      </c>
      <c r="N151" s="10">
        <f t="shared" si="19"/>
        <v>3.9503401726611725E-4</v>
      </c>
      <c r="P151" s="16">
        <f t="shared" si="20"/>
        <v>208.94444444444446</v>
      </c>
      <c r="Q151" s="20">
        <f t="shared" si="21"/>
        <v>230.50888888888889</v>
      </c>
      <c r="R151" s="16">
        <f t="shared" si="22"/>
        <v>241.77777777777777</v>
      </c>
      <c r="S151" s="20">
        <f t="shared" si="23"/>
        <v>222.53009610520991</v>
      </c>
    </row>
    <row r="152" spans="2:19" x14ac:dyDescent="0.25">
      <c r="B152" s="64" t="s">
        <v>358</v>
      </c>
      <c r="C152" s="6">
        <v>4081.5</v>
      </c>
      <c r="D152" s="6">
        <v>276070</v>
      </c>
      <c r="E152" s="13">
        <f t="shared" si="16"/>
        <v>5.6647168607405188E-4</v>
      </c>
      <c r="F152" s="4">
        <v>4970.5</v>
      </c>
      <c r="G152" s="4">
        <v>341490</v>
      </c>
      <c r="H152" s="10">
        <f t="shared" si="17"/>
        <v>5.7530326925933953E-4</v>
      </c>
      <c r="I152" s="6">
        <v>495</v>
      </c>
      <c r="J152" s="6">
        <v>38016</v>
      </c>
      <c r="K152" s="13">
        <f t="shared" si="18"/>
        <v>6.447877837627232E-5</v>
      </c>
      <c r="L152" s="4">
        <v>9547</v>
      </c>
      <c r="M152" s="4">
        <v>655576</v>
      </c>
      <c r="N152" s="10">
        <f t="shared" si="19"/>
        <v>3.9243782271792204E-4</v>
      </c>
      <c r="P152" s="16">
        <f t="shared" si="20"/>
        <v>67.639348278819057</v>
      </c>
      <c r="Q152" s="20">
        <f t="shared" si="21"/>
        <v>68.703349763605274</v>
      </c>
      <c r="R152" s="16">
        <f t="shared" si="22"/>
        <v>76.8</v>
      </c>
      <c r="S152" s="20">
        <f t="shared" si="23"/>
        <v>68.668272755839524</v>
      </c>
    </row>
    <row r="153" spans="2:19" x14ac:dyDescent="0.25">
      <c r="B153" s="64" t="s">
        <v>359</v>
      </c>
      <c r="C153" s="6">
        <v>931.5</v>
      </c>
      <c r="D153" s="6">
        <v>193757</v>
      </c>
      <c r="E153" s="13">
        <f t="shared" si="16"/>
        <v>3.975725521739054E-4</v>
      </c>
      <c r="F153" s="4">
        <v>2070</v>
      </c>
      <c r="G153" s="4">
        <v>413354</v>
      </c>
      <c r="H153" s="10">
        <f t="shared" si="17"/>
        <v>6.9637151179075538E-4</v>
      </c>
      <c r="I153" s="6">
        <v>315</v>
      </c>
      <c r="J153" s="6">
        <v>37055</v>
      </c>
      <c r="K153" s="13">
        <f t="shared" si="18"/>
        <v>6.2848830301261859E-5</v>
      </c>
      <c r="L153" s="4">
        <v>3316.5</v>
      </c>
      <c r="M153" s="4">
        <v>644166</v>
      </c>
      <c r="N153" s="10">
        <f t="shared" si="19"/>
        <v>3.8560762216571835E-4</v>
      </c>
      <c r="P153" s="16">
        <f t="shared" si="20"/>
        <v>208.00536768652711</v>
      </c>
      <c r="Q153" s="20">
        <f t="shared" si="21"/>
        <v>199.68792270531401</v>
      </c>
      <c r="R153" s="16">
        <f t="shared" si="22"/>
        <v>117.63492063492063</v>
      </c>
      <c r="S153" s="20">
        <f t="shared" si="23"/>
        <v>194.23066485753054</v>
      </c>
    </row>
    <row r="154" spans="2:19" x14ac:dyDescent="0.25">
      <c r="B154" s="64" t="s">
        <v>360</v>
      </c>
      <c r="C154" s="6">
        <v>590</v>
      </c>
      <c r="D154" s="6">
        <v>78856</v>
      </c>
      <c r="E154" s="13">
        <f t="shared" si="16"/>
        <v>1.6180566985567223E-4</v>
      </c>
      <c r="F154" s="4">
        <v>2458</v>
      </c>
      <c r="G154" s="4">
        <v>438964</v>
      </c>
      <c r="H154" s="10">
        <f t="shared" si="17"/>
        <v>7.3951630878548922E-4</v>
      </c>
      <c r="I154" s="6">
        <v>558</v>
      </c>
      <c r="J154" s="6">
        <v>90082</v>
      </c>
      <c r="K154" s="13">
        <f t="shared" si="18"/>
        <v>1.527877029064437E-4</v>
      </c>
      <c r="L154" s="4">
        <v>3606</v>
      </c>
      <c r="M154" s="4">
        <v>607902</v>
      </c>
      <c r="N154" s="10">
        <f t="shared" si="19"/>
        <v>3.6389943699261451E-4</v>
      </c>
      <c r="P154" s="16">
        <f t="shared" si="20"/>
        <v>133.65423728813559</v>
      </c>
      <c r="Q154" s="20">
        <f t="shared" si="21"/>
        <v>178.58584214808786</v>
      </c>
      <c r="R154" s="16">
        <f t="shared" si="22"/>
        <v>161.43727598566309</v>
      </c>
      <c r="S154" s="20">
        <f t="shared" si="23"/>
        <v>168.58069883527455</v>
      </c>
    </row>
    <row r="155" spans="2:19" x14ac:dyDescent="0.25">
      <c r="B155" s="64" t="s">
        <v>361</v>
      </c>
      <c r="C155" s="6">
        <v>8316</v>
      </c>
      <c r="D155" s="6">
        <v>592432</v>
      </c>
      <c r="E155" s="13">
        <f t="shared" si="16"/>
        <v>1.2156190601087503E-3</v>
      </c>
      <c r="F155" s="4"/>
      <c r="G155" s="4"/>
      <c r="H155" s="10">
        <f t="shared" si="17"/>
        <v>0</v>
      </c>
      <c r="I155" s="6"/>
      <c r="J155" s="6"/>
      <c r="K155" s="13">
        <f t="shared" si="18"/>
        <v>0</v>
      </c>
      <c r="L155" s="4">
        <v>8316</v>
      </c>
      <c r="M155" s="4">
        <v>592432</v>
      </c>
      <c r="N155" s="10">
        <f t="shared" si="19"/>
        <v>3.5463885832981071E-4</v>
      </c>
      <c r="P155" s="16">
        <f t="shared" si="20"/>
        <v>71.240019240019237</v>
      </c>
      <c r="Q155" s="20">
        <f t="shared" si="21"/>
        <v>0</v>
      </c>
      <c r="R155" s="16">
        <f t="shared" si="22"/>
        <v>0</v>
      </c>
      <c r="S155" s="20">
        <f t="shared" si="23"/>
        <v>71.240019240019237</v>
      </c>
    </row>
    <row r="156" spans="2:19" x14ac:dyDescent="0.25">
      <c r="B156" s="64" t="s">
        <v>362</v>
      </c>
      <c r="C156" s="6">
        <v>7121</v>
      </c>
      <c r="D156" s="6">
        <v>310618</v>
      </c>
      <c r="E156" s="13">
        <f t="shared" si="16"/>
        <v>6.3736118442768084E-4</v>
      </c>
      <c r="F156" s="4">
        <v>1197.75</v>
      </c>
      <c r="G156" s="4">
        <v>157905</v>
      </c>
      <c r="H156" s="10">
        <f t="shared" si="17"/>
        <v>2.6602027213797188E-4</v>
      </c>
      <c r="I156" s="6">
        <v>1147.5</v>
      </c>
      <c r="J156" s="6">
        <v>117516</v>
      </c>
      <c r="K156" s="13">
        <f t="shared" si="18"/>
        <v>1.9931839540367262E-4</v>
      </c>
      <c r="L156" s="4">
        <v>9466.25</v>
      </c>
      <c r="M156" s="4">
        <v>586039</v>
      </c>
      <c r="N156" s="10">
        <f t="shared" si="19"/>
        <v>3.5081191072856285E-4</v>
      </c>
      <c r="P156" s="16">
        <f t="shared" si="20"/>
        <v>43.619997191405702</v>
      </c>
      <c r="Q156" s="20">
        <f t="shared" si="21"/>
        <v>131.83469004383218</v>
      </c>
      <c r="R156" s="16">
        <f t="shared" si="22"/>
        <v>102.41045751633987</v>
      </c>
      <c r="S156" s="20">
        <f t="shared" si="23"/>
        <v>61.908253004093488</v>
      </c>
    </row>
    <row r="157" spans="2:19" x14ac:dyDescent="0.25">
      <c r="B157" s="64" t="s">
        <v>363</v>
      </c>
      <c r="C157" s="6">
        <v>490.5</v>
      </c>
      <c r="D157" s="6">
        <v>289695</v>
      </c>
      <c r="E157" s="13">
        <f t="shared" si="16"/>
        <v>5.9442900386576757E-4</v>
      </c>
      <c r="F157" s="4">
        <v>231.75</v>
      </c>
      <c r="G157" s="4">
        <v>133112</v>
      </c>
      <c r="H157" s="10">
        <f t="shared" si="17"/>
        <v>2.2425186323947761E-4</v>
      </c>
      <c r="I157" s="6">
        <v>261</v>
      </c>
      <c r="J157" s="6">
        <v>160206</v>
      </c>
      <c r="K157" s="13">
        <f t="shared" si="18"/>
        <v>2.717247256036691E-4</v>
      </c>
      <c r="L157" s="4">
        <v>983.25</v>
      </c>
      <c r="M157" s="4">
        <v>583013</v>
      </c>
      <c r="N157" s="10">
        <f t="shared" si="19"/>
        <v>3.4900050083627813E-4</v>
      </c>
      <c r="P157" s="16">
        <f t="shared" si="20"/>
        <v>590.611620795107</v>
      </c>
      <c r="Q157" s="20">
        <f t="shared" si="21"/>
        <v>574.37756202804746</v>
      </c>
      <c r="R157" s="16">
        <f t="shared" si="22"/>
        <v>613.81609195402302</v>
      </c>
      <c r="S157" s="20">
        <f t="shared" si="23"/>
        <v>592.94482583269769</v>
      </c>
    </row>
    <row r="158" spans="2:19" x14ac:dyDescent="0.25">
      <c r="B158" s="64" t="s">
        <v>364</v>
      </c>
      <c r="C158" s="6">
        <v>27</v>
      </c>
      <c r="D158" s="6">
        <v>9329</v>
      </c>
      <c r="E158" s="13">
        <f t="shared" si="16"/>
        <v>1.9142298545241535E-5</v>
      </c>
      <c r="F158" s="4">
        <v>405</v>
      </c>
      <c r="G158" s="4">
        <v>170100</v>
      </c>
      <c r="H158" s="10">
        <f t="shared" si="17"/>
        <v>2.8656501244842794E-4</v>
      </c>
      <c r="I158" s="6">
        <v>1008.5</v>
      </c>
      <c r="J158" s="6">
        <v>393473</v>
      </c>
      <c r="K158" s="13">
        <f t="shared" si="18"/>
        <v>6.6736790730342486E-4</v>
      </c>
      <c r="L158" s="4">
        <v>1440.5</v>
      </c>
      <c r="M158" s="4">
        <v>572902</v>
      </c>
      <c r="N158" s="10">
        <f t="shared" si="19"/>
        <v>3.4294790155640686E-4</v>
      </c>
      <c r="P158" s="16">
        <f t="shared" si="20"/>
        <v>345.51851851851853</v>
      </c>
      <c r="Q158" s="20">
        <f t="shared" si="21"/>
        <v>420</v>
      </c>
      <c r="R158" s="16">
        <f t="shared" si="22"/>
        <v>390.15666831928604</v>
      </c>
      <c r="S158" s="20">
        <f t="shared" si="23"/>
        <v>397.71051718153421</v>
      </c>
    </row>
    <row r="159" spans="2:19" x14ac:dyDescent="0.25">
      <c r="B159" s="64" t="s">
        <v>365</v>
      </c>
      <c r="C159" s="6">
        <v>2862</v>
      </c>
      <c r="D159" s="6">
        <v>162046</v>
      </c>
      <c r="E159" s="13">
        <f t="shared" si="16"/>
        <v>3.3250433166065062E-4</v>
      </c>
      <c r="F159" s="4">
        <v>3127.5</v>
      </c>
      <c r="G159" s="4">
        <v>133498</v>
      </c>
      <c r="H159" s="10">
        <f t="shared" si="17"/>
        <v>2.2490215186267038E-4</v>
      </c>
      <c r="I159" s="6">
        <v>3510</v>
      </c>
      <c r="J159" s="6">
        <v>247240</v>
      </c>
      <c r="K159" s="13">
        <f t="shared" si="18"/>
        <v>4.1934272847615658E-4</v>
      </c>
      <c r="L159" s="4">
        <v>9499.5</v>
      </c>
      <c r="M159" s="4">
        <v>542784</v>
      </c>
      <c r="N159" s="10">
        <f t="shared" si="19"/>
        <v>3.2491880600590107E-4</v>
      </c>
      <c r="P159" s="16">
        <f t="shared" si="20"/>
        <v>56.619846261355697</v>
      </c>
      <c r="Q159" s="20">
        <f t="shared" si="21"/>
        <v>42.685211830535572</v>
      </c>
      <c r="R159" s="16">
        <f t="shared" si="22"/>
        <v>70.438746438746435</v>
      </c>
      <c r="S159" s="20">
        <f t="shared" si="23"/>
        <v>57.138165166587719</v>
      </c>
    </row>
    <row r="160" spans="2:19" x14ac:dyDescent="0.25">
      <c r="B160" s="64" t="s">
        <v>366</v>
      </c>
      <c r="C160" s="6">
        <v>492</v>
      </c>
      <c r="D160" s="6">
        <v>120185</v>
      </c>
      <c r="E160" s="13">
        <f t="shared" si="16"/>
        <v>2.4660919183833781E-4</v>
      </c>
      <c r="F160" s="4">
        <v>4960</v>
      </c>
      <c r="G160" s="4">
        <v>414802</v>
      </c>
      <c r="H160" s="10">
        <f t="shared" si="17"/>
        <v>6.9881093647050445E-4</v>
      </c>
      <c r="I160" s="6"/>
      <c r="J160" s="6"/>
      <c r="K160" s="13">
        <f t="shared" si="18"/>
        <v>0</v>
      </c>
      <c r="L160" s="4">
        <v>5452</v>
      </c>
      <c r="M160" s="4">
        <v>534987</v>
      </c>
      <c r="N160" s="10">
        <f t="shared" si="19"/>
        <v>3.2025140252601216E-4</v>
      </c>
      <c r="P160" s="16">
        <f t="shared" si="20"/>
        <v>244.27845528455285</v>
      </c>
      <c r="Q160" s="20">
        <f t="shared" si="21"/>
        <v>83.629435483870964</v>
      </c>
      <c r="R160" s="16">
        <f t="shared" si="22"/>
        <v>0</v>
      </c>
      <c r="S160" s="20">
        <f t="shared" si="23"/>
        <v>98.126742479823918</v>
      </c>
    </row>
    <row r="161" spans="2:19" x14ac:dyDescent="0.25">
      <c r="B161" s="64" t="s">
        <v>367</v>
      </c>
      <c r="C161" s="6">
        <v>270</v>
      </c>
      <c r="D161" s="6">
        <v>42278</v>
      </c>
      <c r="E161" s="13">
        <f t="shared" si="16"/>
        <v>8.6750787640231704E-5</v>
      </c>
      <c r="F161" s="4">
        <v>3894.75</v>
      </c>
      <c r="G161" s="4">
        <v>416092</v>
      </c>
      <c r="H161" s="10">
        <f t="shared" si="17"/>
        <v>7.0098418083298811E-4</v>
      </c>
      <c r="I161" s="6">
        <v>564</v>
      </c>
      <c r="J161" s="6">
        <v>76423</v>
      </c>
      <c r="K161" s="13">
        <f t="shared" si="18"/>
        <v>1.2962073021490582E-4</v>
      </c>
      <c r="L161" s="4">
        <v>4728.75</v>
      </c>
      <c r="M161" s="4">
        <v>534793</v>
      </c>
      <c r="N161" s="10">
        <f t="shared" si="19"/>
        <v>3.2013527115816578E-4</v>
      </c>
      <c r="P161" s="16">
        <f t="shared" si="20"/>
        <v>156.5851851851852</v>
      </c>
      <c r="Q161" s="20">
        <f t="shared" si="21"/>
        <v>106.83407150651519</v>
      </c>
      <c r="R161" s="16">
        <f t="shared" si="22"/>
        <v>135.50177304964538</v>
      </c>
      <c r="S161" s="20">
        <f t="shared" si="23"/>
        <v>113.09394660322495</v>
      </c>
    </row>
    <row r="162" spans="2:19" x14ac:dyDescent="0.25">
      <c r="B162" s="64" t="s">
        <v>368</v>
      </c>
      <c r="C162" s="6">
        <v>135</v>
      </c>
      <c r="D162" s="6">
        <v>30716</v>
      </c>
      <c r="E162" s="13">
        <f t="shared" si="16"/>
        <v>6.3026566846997417E-5</v>
      </c>
      <c r="F162" s="4">
        <v>697.5</v>
      </c>
      <c r="G162" s="4">
        <v>119882</v>
      </c>
      <c r="H162" s="10">
        <f t="shared" si="17"/>
        <v>2.0196347338237764E-4</v>
      </c>
      <c r="I162" s="6">
        <v>2072.25</v>
      </c>
      <c r="J162" s="6">
        <v>370507</v>
      </c>
      <c r="K162" s="13">
        <f t="shared" si="18"/>
        <v>6.2841537089271704E-4</v>
      </c>
      <c r="L162" s="4">
        <v>2904.75</v>
      </c>
      <c r="M162" s="4">
        <v>521105</v>
      </c>
      <c r="N162" s="10">
        <f t="shared" si="19"/>
        <v>3.1194142495671406E-4</v>
      </c>
      <c r="P162" s="16">
        <f t="shared" si="20"/>
        <v>227.52592592592592</v>
      </c>
      <c r="Q162" s="20">
        <f t="shared" si="21"/>
        <v>171.87383512544804</v>
      </c>
      <c r="R162" s="16">
        <f t="shared" si="22"/>
        <v>178.79454698998674</v>
      </c>
      <c r="S162" s="20">
        <f t="shared" si="23"/>
        <v>179.39753851450212</v>
      </c>
    </row>
    <row r="163" spans="2:19" x14ac:dyDescent="0.25">
      <c r="B163" s="64" t="s">
        <v>369</v>
      </c>
      <c r="C163" s="6"/>
      <c r="D163" s="6"/>
      <c r="E163" s="13">
        <f t="shared" si="16"/>
        <v>0</v>
      </c>
      <c r="F163" s="4">
        <v>534</v>
      </c>
      <c r="G163" s="4">
        <v>159561</v>
      </c>
      <c r="H163" s="10">
        <f t="shared" si="17"/>
        <v>2.6881011141260204E-4</v>
      </c>
      <c r="I163" s="6">
        <v>907.5</v>
      </c>
      <c r="J163" s="6">
        <v>356917</v>
      </c>
      <c r="K163" s="13">
        <f t="shared" si="18"/>
        <v>6.0536542881218407E-4</v>
      </c>
      <c r="L163" s="4">
        <v>1441.5</v>
      </c>
      <c r="M163" s="4">
        <v>516478</v>
      </c>
      <c r="N163" s="10">
        <f t="shared" si="19"/>
        <v>3.091716319720474E-4</v>
      </c>
      <c r="P163" s="16">
        <f t="shared" si="20"/>
        <v>0</v>
      </c>
      <c r="Q163" s="20">
        <f t="shared" si="21"/>
        <v>298.80337078651684</v>
      </c>
      <c r="R163" s="16">
        <f t="shared" si="22"/>
        <v>393.29696969696971</v>
      </c>
      <c r="S163" s="20">
        <f t="shared" si="23"/>
        <v>358.29205688518903</v>
      </c>
    </row>
    <row r="164" spans="2:19" x14ac:dyDescent="0.25">
      <c r="B164" s="64" t="s">
        <v>370</v>
      </c>
      <c r="C164" s="6">
        <v>5591.5</v>
      </c>
      <c r="D164" s="6">
        <v>368817</v>
      </c>
      <c r="E164" s="13">
        <f t="shared" si="16"/>
        <v>7.5678048264126341E-4</v>
      </c>
      <c r="F164" s="4">
        <v>1399.5</v>
      </c>
      <c r="G164" s="4">
        <v>146532</v>
      </c>
      <c r="H164" s="10">
        <f t="shared" si="17"/>
        <v>2.4686034335151704E-4</v>
      </c>
      <c r="I164" s="6"/>
      <c r="J164" s="6"/>
      <c r="K164" s="13">
        <f t="shared" si="18"/>
        <v>0</v>
      </c>
      <c r="L164" s="4">
        <v>6991</v>
      </c>
      <c r="M164" s="4">
        <v>515349</v>
      </c>
      <c r="N164" s="10">
        <f t="shared" si="19"/>
        <v>3.0849579530040517E-4</v>
      </c>
      <c r="P164" s="16">
        <f t="shared" si="20"/>
        <v>65.960296879191631</v>
      </c>
      <c r="Q164" s="20">
        <f t="shared" si="21"/>
        <v>104.70310825294749</v>
      </c>
      <c r="R164" s="16">
        <f t="shared" si="22"/>
        <v>0</v>
      </c>
      <c r="S164" s="20">
        <f t="shared" si="23"/>
        <v>73.716063510227428</v>
      </c>
    </row>
    <row r="165" spans="2:19" x14ac:dyDescent="0.25">
      <c r="B165" s="64" t="s">
        <v>371</v>
      </c>
      <c r="C165" s="6"/>
      <c r="D165" s="6"/>
      <c r="E165" s="13">
        <f t="shared" si="16"/>
        <v>0</v>
      </c>
      <c r="F165" s="4">
        <v>990</v>
      </c>
      <c r="G165" s="4">
        <v>85481</v>
      </c>
      <c r="H165" s="10">
        <f t="shared" si="17"/>
        <v>1.4400860569726084E-4</v>
      </c>
      <c r="I165" s="6">
        <v>4410</v>
      </c>
      <c r="J165" s="6">
        <v>428096</v>
      </c>
      <c r="K165" s="13">
        <f t="shared" si="18"/>
        <v>7.2609183259071642E-4</v>
      </c>
      <c r="L165" s="4">
        <v>5400</v>
      </c>
      <c r="M165" s="4">
        <v>513577</v>
      </c>
      <c r="N165" s="10">
        <f t="shared" si="19"/>
        <v>3.0743504899203488E-4</v>
      </c>
      <c r="P165" s="16">
        <f t="shared" si="20"/>
        <v>0</v>
      </c>
      <c r="Q165" s="20">
        <f t="shared" si="21"/>
        <v>86.344444444444449</v>
      </c>
      <c r="R165" s="16">
        <f t="shared" si="22"/>
        <v>97.073922902494331</v>
      </c>
      <c r="S165" s="20">
        <f t="shared" si="23"/>
        <v>95.106851851851857</v>
      </c>
    </row>
    <row r="166" spans="2:19" x14ac:dyDescent="0.25">
      <c r="B166" s="64" t="s">
        <v>372</v>
      </c>
      <c r="C166" s="6">
        <v>261</v>
      </c>
      <c r="D166" s="6">
        <v>59392</v>
      </c>
      <c r="E166" s="13">
        <f t="shared" si="16"/>
        <v>1.2186723069985905E-4</v>
      </c>
      <c r="F166" s="4">
        <v>1306.5</v>
      </c>
      <c r="G166" s="4">
        <v>207496</v>
      </c>
      <c r="H166" s="10">
        <f t="shared" si="17"/>
        <v>3.4956551336272194E-4</v>
      </c>
      <c r="I166" s="6">
        <v>2691</v>
      </c>
      <c r="J166" s="6">
        <v>242581</v>
      </c>
      <c r="K166" s="13">
        <f t="shared" si="18"/>
        <v>4.1144061808960744E-4</v>
      </c>
      <c r="L166" s="4">
        <v>4258.5</v>
      </c>
      <c r="M166" s="4">
        <v>509469</v>
      </c>
      <c r="N166" s="10">
        <f t="shared" si="19"/>
        <v>3.0497593734712226E-4</v>
      </c>
      <c r="P166" s="16">
        <f t="shared" si="20"/>
        <v>227.55555555555554</v>
      </c>
      <c r="Q166" s="20">
        <f t="shared" si="21"/>
        <v>158.81821660926138</v>
      </c>
      <c r="R166" s="16">
        <f t="shared" si="22"/>
        <v>90.145299145299148</v>
      </c>
      <c r="S166" s="20">
        <f t="shared" si="23"/>
        <v>119.63578724903135</v>
      </c>
    </row>
    <row r="167" spans="2:19" x14ac:dyDescent="0.25">
      <c r="B167" s="64" t="s">
        <v>373</v>
      </c>
      <c r="C167" s="6">
        <v>1710</v>
      </c>
      <c r="D167" s="6">
        <v>167218</v>
      </c>
      <c r="E167" s="13">
        <f t="shared" si="16"/>
        <v>3.4311682689872427E-4</v>
      </c>
      <c r="F167" s="4"/>
      <c r="G167" s="4"/>
      <c r="H167" s="10">
        <f t="shared" si="17"/>
        <v>0</v>
      </c>
      <c r="I167" s="6">
        <v>3465</v>
      </c>
      <c r="J167" s="6">
        <v>341880</v>
      </c>
      <c r="K167" s="13">
        <f t="shared" si="18"/>
        <v>5.7986123609217119E-4</v>
      </c>
      <c r="L167" s="4">
        <v>5175</v>
      </c>
      <c r="M167" s="4">
        <v>509098</v>
      </c>
      <c r="N167" s="10">
        <f t="shared" si="19"/>
        <v>3.0475385107149843E-4</v>
      </c>
      <c r="P167" s="16">
        <f t="shared" si="20"/>
        <v>97.788304093567248</v>
      </c>
      <c r="Q167" s="20">
        <f t="shared" si="21"/>
        <v>0</v>
      </c>
      <c r="R167" s="16">
        <f t="shared" si="22"/>
        <v>98.666666666666671</v>
      </c>
      <c r="S167" s="20">
        <f t="shared" si="23"/>
        <v>98.37642512077295</v>
      </c>
    </row>
    <row r="168" spans="2:19" x14ac:dyDescent="0.25">
      <c r="B168" s="64" t="s">
        <v>374</v>
      </c>
      <c r="C168" s="6"/>
      <c r="D168" s="6"/>
      <c r="E168" s="13">
        <f t="shared" si="16"/>
        <v>0</v>
      </c>
      <c r="F168" s="4">
        <v>9720</v>
      </c>
      <c r="G168" s="4">
        <v>507251</v>
      </c>
      <c r="H168" s="10">
        <f t="shared" si="17"/>
        <v>8.5455843109628177E-4</v>
      </c>
      <c r="I168" s="6"/>
      <c r="J168" s="6"/>
      <c r="K168" s="13">
        <f t="shared" si="18"/>
        <v>0</v>
      </c>
      <c r="L168" s="4">
        <v>9720</v>
      </c>
      <c r="M168" s="4">
        <v>507251</v>
      </c>
      <c r="N168" s="10">
        <f t="shared" si="19"/>
        <v>3.0364820861576486E-4</v>
      </c>
      <c r="P168" s="16">
        <f t="shared" si="20"/>
        <v>0</v>
      </c>
      <c r="Q168" s="20">
        <f t="shared" si="21"/>
        <v>52.18631687242798</v>
      </c>
      <c r="R168" s="16">
        <f t="shared" si="22"/>
        <v>0</v>
      </c>
      <c r="S168" s="20">
        <f t="shared" si="23"/>
        <v>52.18631687242798</v>
      </c>
    </row>
    <row r="169" spans="2:19" x14ac:dyDescent="0.25">
      <c r="B169" s="64" t="s">
        <v>375</v>
      </c>
      <c r="C169" s="6">
        <v>1571.7</v>
      </c>
      <c r="D169" s="6">
        <v>334744</v>
      </c>
      <c r="E169" s="13">
        <f t="shared" si="16"/>
        <v>6.8686564307303378E-4</v>
      </c>
      <c r="F169" s="4"/>
      <c r="G169" s="4"/>
      <c r="H169" s="10">
        <f t="shared" si="17"/>
        <v>0</v>
      </c>
      <c r="I169" s="6">
        <v>585</v>
      </c>
      <c r="J169" s="6">
        <v>154411</v>
      </c>
      <c r="K169" s="13">
        <f t="shared" si="18"/>
        <v>2.61895850375068E-4</v>
      </c>
      <c r="L169" s="4">
        <v>2156.6999999999998</v>
      </c>
      <c r="M169" s="4">
        <v>489155</v>
      </c>
      <c r="N169" s="10">
        <f t="shared" si="19"/>
        <v>2.9281566617994734E-4</v>
      </c>
      <c r="P169" s="16">
        <f t="shared" si="20"/>
        <v>212.98212126996245</v>
      </c>
      <c r="Q169" s="20">
        <f t="shared" si="21"/>
        <v>0</v>
      </c>
      <c r="R169" s="16">
        <f t="shared" si="22"/>
        <v>263.95042735042733</v>
      </c>
      <c r="S169" s="20">
        <f t="shared" si="23"/>
        <v>226.80715908564011</v>
      </c>
    </row>
    <row r="170" spans="2:19" x14ac:dyDescent="0.25">
      <c r="B170" s="64" t="s">
        <v>376</v>
      </c>
      <c r="C170" s="6">
        <v>270</v>
      </c>
      <c r="D170" s="6">
        <v>65986</v>
      </c>
      <c r="E170" s="13">
        <f t="shared" si="16"/>
        <v>1.3539754655443324E-4</v>
      </c>
      <c r="F170" s="4">
        <v>5391</v>
      </c>
      <c r="G170" s="4">
        <v>335407</v>
      </c>
      <c r="H170" s="10">
        <f t="shared" si="17"/>
        <v>5.6505532704462008E-4</v>
      </c>
      <c r="I170" s="6">
        <v>324</v>
      </c>
      <c r="J170" s="6">
        <v>81985</v>
      </c>
      <c r="K170" s="13">
        <f t="shared" si="18"/>
        <v>1.3905441511938884E-4</v>
      </c>
      <c r="L170" s="4">
        <v>5985</v>
      </c>
      <c r="M170" s="4">
        <v>483378</v>
      </c>
      <c r="N170" s="10">
        <f t="shared" si="19"/>
        <v>2.8935746560237671E-4</v>
      </c>
      <c r="P170" s="16">
        <f t="shared" si="20"/>
        <v>244.39259259259259</v>
      </c>
      <c r="Q170" s="20">
        <f t="shared" si="21"/>
        <v>62.216100908922279</v>
      </c>
      <c r="R170" s="16">
        <f t="shared" si="22"/>
        <v>253.04012345679013</v>
      </c>
      <c r="S170" s="20">
        <f t="shared" si="23"/>
        <v>80.764912280701751</v>
      </c>
    </row>
    <row r="171" spans="2:19" x14ac:dyDescent="0.25">
      <c r="B171" s="64" t="s">
        <v>377</v>
      </c>
      <c r="C171" s="6"/>
      <c r="D171" s="6"/>
      <c r="E171" s="13">
        <f t="shared" si="16"/>
        <v>0</v>
      </c>
      <c r="F171" s="4"/>
      <c r="G171" s="4"/>
      <c r="H171" s="10">
        <f t="shared" si="17"/>
        <v>0</v>
      </c>
      <c r="I171" s="6">
        <v>2866.5</v>
      </c>
      <c r="J171" s="6">
        <v>482559</v>
      </c>
      <c r="K171" s="13">
        <f t="shared" si="18"/>
        <v>8.1846629878144978E-4</v>
      </c>
      <c r="L171" s="4">
        <v>2866.5</v>
      </c>
      <c r="M171" s="4">
        <v>482559</v>
      </c>
      <c r="N171" s="10">
        <f t="shared" si="19"/>
        <v>2.8886719967316943E-4</v>
      </c>
      <c r="P171" s="16">
        <f t="shared" si="20"/>
        <v>0</v>
      </c>
      <c r="Q171" s="20">
        <f t="shared" si="21"/>
        <v>0</v>
      </c>
      <c r="R171" s="16">
        <f t="shared" si="22"/>
        <v>168.34432234432234</v>
      </c>
      <c r="S171" s="20">
        <f t="shared" si="23"/>
        <v>168.34432234432234</v>
      </c>
    </row>
    <row r="172" spans="2:19" x14ac:dyDescent="0.25">
      <c r="B172" s="64" t="s">
        <v>378</v>
      </c>
      <c r="C172" s="6"/>
      <c r="D172" s="6"/>
      <c r="E172" s="13">
        <f t="shared" si="16"/>
        <v>0</v>
      </c>
      <c r="F172" s="4">
        <v>669</v>
      </c>
      <c r="G172" s="4">
        <v>336357</v>
      </c>
      <c r="H172" s="10">
        <f t="shared" si="17"/>
        <v>5.6665577831931731E-4</v>
      </c>
      <c r="I172" s="6">
        <v>420</v>
      </c>
      <c r="J172" s="6">
        <v>139537</v>
      </c>
      <c r="K172" s="13">
        <f t="shared" si="18"/>
        <v>2.3666812127235668E-4</v>
      </c>
      <c r="L172" s="4">
        <v>1089</v>
      </c>
      <c r="M172" s="4">
        <v>475894</v>
      </c>
      <c r="N172" s="10">
        <f t="shared" si="19"/>
        <v>2.8487742871081734E-4</v>
      </c>
      <c r="P172" s="16">
        <f t="shared" si="20"/>
        <v>0</v>
      </c>
      <c r="Q172" s="20">
        <f t="shared" si="21"/>
        <v>502.77578475336321</v>
      </c>
      <c r="R172" s="16">
        <f t="shared" si="22"/>
        <v>332.23095238095237</v>
      </c>
      <c r="S172" s="20">
        <f t="shared" si="23"/>
        <v>437.00091827364554</v>
      </c>
    </row>
    <row r="173" spans="2:19" x14ac:dyDescent="0.25">
      <c r="B173" s="64" t="s">
        <v>379</v>
      </c>
      <c r="C173" s="6">
        <v>427.5</v>
      </c>
      <c r="D173" s="6">
        <v>261374</v>
      </c>
      <c r="E173" s="13">
        <f t="shared" si="16"/>
        <v>5.3631676921041488E-4</v>
      </c>
      <c r="F173" s="4">
        <v>310.5</v>
      </c>
      <c r="G173" s="4">
        <v>95431</v>
      </c>
      <c r="H173" s="10">
        <f t="shared" si="17"/>
        <v>1.607712269427744E-4</v>
      </c>
      <c r="I173" s="6">
        <v>216</v>
      </c>
      <c r="J173" s="6">
        <v>118020</v>
      </c>
      <c r="K173" s="13">
        <f t="shared" si="18"/>
        <v>2.0017322769275199E-4</v>
      </c>
      <c r="L173" s="4">
        <v>954</v>
      </c>
      <c r="M173" s="4">
        <v>474825</v>
      </c>
      <c r="N173" s="10">
        <f t="shared" si="19"/>
        <v>2.8423750895706574E-4</v>
      </c>
      <c r="P173" s="16">
        <f t="shared" si="20"/>
        <v>611.40116959064324</v>
      </c>
      <c r="Q173" s="20">
        <f t="shared" si="21"/>
        <v>307.34621578099836</v>
      </c>
      <c r="R173" s="16">
        <f t="shared" si="22"/>
        <v>546.38888888888891</v>
      </c>
      <c r="S173" s="20">
        <f t="shared" si="23"/>
        <v>497.72012578616352</v>
      </c>
    </row>
    <row r="174" spans="2:19" x14ac:dyDescent="0.25">
      <c r="B174" s="64" t="s">
        <v>380</v>
      </c>
      <c r="C174" s="6">
        <v>985.5</v>
      </c>
      <c r="D174" s="6">
        <v>213816</v>
      </c>
      <c r="E174" s="13">
        <f t="shared" si="16"/>
        <v>4.3873187970300823E-4</v>
      </c>
      <c r="F174" s="4">
        <v>1660.5</v>
      </c>
      <c r="G174" s="4">
        <v>186653</v>
      </c>
      <c r="H174" s="10">
        <f t="shared" si="17"/>
        <v>3.1445161239586372E-4</v>
      </c>
      <c r="I174" s="6">
        <v>922.5</v>
      </c>
      <c r="J174" s="6">
        <v>70428</v>
      </c>
      <c r="K174" s="13">
        <f t="shared" si="18"/>
        <v>1.1945263582397167E-4</v>
      </c>
      <c r="L174" s="4">
        <v>3568.5</v>
      </c>
      <c r="M174" s="4">
        <v>470897</v>
      </c>
      <c r="N174" s="10">
        <f t="shared" si="19"/>
        <v>2.8188614806582508E-4</v>
      </c>
      <c r="P174" s="16">
        <f t="shared" si="20"/>
        <v>216.9619482496195</v>
      </c>
      <c r="Q174" s="20">
        <f t="shared" si="21"/>
        <v>112.40770852152966</v>
      </c>
      <c r="R174" s="16">
        <f t="shared" si="22"/>
        <v>76.344715447154471</v>
      </c>
      <c r="S174" s="20">
        <f t="shared" si="23"/>
        <v>131.95936668067816</v>
      </c>
    </row>
    <row r="175" spans="2:19" x14ac:dyDescent="0.25">
      <c r="B175" s="64" t="s">
        <v>381</v>
      </c>
      <c r="C175" s="6"/>
      <c r="D175" s="6"/>
      <c r="E175" s="13">
        <f t="shared" si="16"/>
        <v>0</v>
      </c>
      <c r="F175" s="4">
        <v>1065</v>
      </c>
      <c r="G175" s="4">
        <v>218083</v>
      </c>
      <c r="H175" s="10">
        <f t="shared" si="17"/>
        <v>3.6740127930505885E-4</v>
      </c>
      <c r="I175" s="6">
        <v>49.5</v>
      </c>
      <c r="J175" s="6">
        <v>246780</v>
      </c>
      <c r="K175" s="13">
        <f t="shared" si="18"/>
        <v>4.1856252440279049E-4</v>
      </c>
      <c r="L175" s="4">
        <v>1114.5</v>
      </c>
      <c r="M175" s="4">
        <v>464863</v>
      </c>
      <c r="N175" s="10">
        <f t="shared" si="19"/>
        <v>2.7827410335662286E-4</v>
      </c>
      <c r="P175" s="16">
        <f t="shared" si="20"/>
        <v>0</v>
      </c>
      <c r="Q175" s="20">
        <f t="shared" si="21"/>
        <v>204.77276995305164</v>
      </c>
      <c r="R175" s="16">
        <f t="shared" si="22"/>
        <v>4985.454545454545</v>
      </c>
      <c r="S175" s="20">
        <f t="shared" si="23"/>
        <v>417.1045311799013</v>
      </c>
    </row>
    <row r="176" spans="2:19" x14ac:dyDescent="0.25">
      <c r="B176" s="64" t="s">
        <v>382</v>
      </c>
      <c r="C176" s="6">
        <v>2151</v>
      </c>
      <c r="D176" s="6">
        <v>408126</v>
      </c>
      <c r="E176" s="13">
        <f t="shared" si="16"/>
        <v>8.3743913989444167E-4</v>
      </c>
      <c r="F176" s="4">
        <v>126</v>
      </c>
      <c r="G176" s="4">
        <v>21580</v>
      </c>
      <c r="H176" s="10">
        <f t="shared" si="17"/>
        <v>3.6355514218912846E-5</v>
      </c>
      <c r="I176" s="6">
        <v>189</v>
      </c>
      <c r="J176" s="6">
        <v>32273</v>
      </c>
      <c r="K176" s="13">
        <f t="shared" si="18"/>
        <v>5.4738100129877856E-5</v>
      </c>
      <c r="L176" s="4">
        <v>2466</v>
      </c>
      <c r="M176" s="4">
        <v>461979</v>
      </c>
      <c r="N176" s="10">
        <f t="shared" si="19"/>
        <v>2.7654769683667938E-4</v>
      </c>
      <c r="P176" s="16">
        <f t="shared" si="20"/>
        <v>189.73779637377964</v>
      </c>
      <c r="Q176" s="20">
        <f t="shared" si="21"/>
        <v>171.26984126984127</v>
      </c>
      <c r="R176" s="16">
        <f t="shared" si="22"/>
        <v>170.75661375661375</v>
      </c>
      <c r="S176" s="20">
        <f t="shared" si="23"/>
        <v>187.33941605839416</v>
      </c>
    </row>
    <row r="177" spans="2:19" x14ac:dyDescent="0.25">
      <c r="B177" s="64" t="s">
        <v>383</v>
      </c>
      <c r="C177" s="6">
        <v>868.5</v>
      </c>
      <c r="D177" s="6">
        <v>178996</v>
      </c>
      <c r="E177" s="13">
        <f t="shared" si="16"/>
        <v>3.6728426095016117E-4</v>
      </c>
      <c r="F177" s="4">
        <v>558</v>
      </c>
      <c r="G177" s="4">
        <v>126815</v>
      </c>
      <c r="H177" s="10">
        <f t="shared" si="17"/>
        <v>2.1364339831656312E-4</v>
      </c>
      <c r="I177" s="6">
        <v>743.25</v>
      </c>
      <c r="J177" s="6">
        <v>155581</v>
      </c>
      <c r="K177" s="13">
        <f t="shared" si="18"/>
        <v>2.6388028247471655E-4</v>
      </c>
      <c r="L177" s="4">
        <v>2169.75</v>
      </c>
      <c r="M177" s="4">
        <v>461392</v>
      </c>
      <c r="N177" s="10">
        <f t="shared" si="19"/>
        <v>2.7619630965664926E-4</v>
      </c>
      <c r="P177" s="16">
        <f t="shared" si="20"/>
        <v>206.09786989061601</v>
      </c>
      <c r="Q177" s="20">
        <f t="shared" si="21"/>
        <v>227.26702508960574</v>
      </c>
      <c r="R177" s="16">
        <f t="shared" si="22"/>
        <v>209.32526067944838</v>
      </c>
      <c r="S177" s="20">
        <f t="shared" si="23"/>
        <v>212.64754003917503</v>
      </c>
    </row>
    <row r="178" spans="2:19" x14ac:dyDescent="0.25">
      <c r="B178" s="64" t="s">
        <v>384</v>
      </c>
      <c r="C178" s="6">
        <v>103.5</v>
      </c>
      <c r="D178" s="6">
        <v>15109</v>
      </c>
      <c r="E178" s="13">
        <f t="shared" si="16"/>
        <v>3.1002357028626253E-5</v>
      </c>
      <c r="F178" s="4">
        <v>4.5</v>
      </c>
      <c r="G178" s="4">
        <v>282</v>
      </c>
      <c r="H178" s="10">
        <f t="shared" si="17"/>
        <v>4.7508132575224385E-7</v>
      </c>
      <c r="I178" s="6">
        <v>4599</v>
      </c>
      <c r="J178" s="6">
        <v>443565</v>
      </c>
      <c r="K178" s="13">
        <f t="shared" si="18"/>
        <v>7.5232873870136865E-4</v>
      </c>
      <c r="L178" s="4">
        <v>4707</v>
      </c>
      <c r="M178" s="4">
        <v>458956</v>
      </c>
      <c r="N178" s="10">
        <f t="shared" si="19"/>
        <v>2.7473808279028918E-4</v>
      </c>
      <c r="P178" s="16">
        <f t="shared" si="20"/>
        <v>145.98067632850243</v>
      </c>
      <c r="Q178" s="20">
        <f t="shared" si="21"/>
        <v>62.666666666666664</v>
      </c>
      <c r="R178" s="16">
        <f t="shared" si="22"/>
        <v>96.448140900195696</v>
      </c>
      <c r="S178" s="20">
        <f t="shared" si="23"/>
        <v>97.50499256426599</v>
      </c>
    </row>
    <row r="179" spans="2:19" x14ac:dyDescent="0.25">
      <c r="B179" s="64" t="s">
        <v>385</v>
      </c>
      <c r="C179" s="6">
        <v>3195</v>
      </c>
      <c r="D179" s="6">
        <v>294802</v>
      </c>
      <c r="E179" s="13">
        <f t="shared" si="16"/>
        <v>6.0490812474373404E-4</v>
      </c>
      <c r="F179" s="4">
        <v>1795.5</v>
      </c>
      <c r="G179" s="4">
        <v>160448</v>
      </c>
      <c r="H179" s="10">
        <f t="shared" si="17"/>
        <v>2.7030442749750362E-4</v>
      </c>
      <c r="I179" s="6"/>
      <c r="J179" s="6"/>
      <c r="K179" s="13">
        <f t="shared" si="18"/>
        <v>0</v>
      </c>
      <c r="L179" s="4">
        <v>4990.5</v>
      </c>
      <c r="M179" s="4">
        <v>455250</v>
      </c>
      <c r="N179" s="10">
        <f t="shared" si="19"/>
        <v>2.725196144952439E-4</v>
      </c>
      <c r="P179" s="16">
        <f t="shared" si="20"/>
        <v>92.2697965571205</v>
      </c>
      <c r="Q179" s="20">
        <f t="shared" si="21"/>
        <v>89.361180729601784</v>
      </c>
      <c r="R179" s="16">
        <f t="shared" si="22"/>
        <v>0</v>
      </c>
      <c r="S179" s="20">
        <f t="shared" si="23"/>
        <v>91.223324316200788</v>
      </c>
    </row>
    <row r="180" spans="2:19" x14ac:dyDescent="0.25">
      <c r="B180" s="64" t="s">
        <v>386</v>
      </c>
      <c r="C180" s="6"/>
      <c r="D180" s="6"/>
      <c r="E180" s="13">
        <f t="shared" si="16"/>
        <v>0</v>
      </c>
      <c r="F180" s="4">
        <v>4887</v>
      </c>
      <c r="G180" s="4">
        <v>384445</v>
      </c>
      <c r="H180" s="10">
        <f t="shared" si="17"/>
        <v>6.4766893715894106E-4</v>
      </c>
      <c r="I180" s="6">
        <v>450</v>
      </c>
      <c r="J180" s="6">
        <v>61630</v>
      </c>
      <c r="K180" s="13">
        <f t="shared" si="18"/>
        <v>1.0453038487293938E-4</v>
      </c>
      <c r="L180" s="4">
        <v>5337</v>
      </c>
      <c r="M180" s="4">
        <v>446075</v>
      </c>
      <c r="N180" s="10">
        <f t="shared" si="19"/>
        <v>2.670273191344666E-4</v>
      </c>
      <c r="P180" s="16">
        <f t="shared" si="20"/>
        <v>0</v>
      </c>
      <c r="Q180" s="20">
        <f t="shared" si="21"/>
        <v>78.666871291180684</v>
      </c>
      <c r="R180" s="16">
        <f t="shared" si="22"/>
        <v>136.95555555555555</v>
      </c>
      <c r="S180" s="20">
        <f t="shared" si="23"/>
        <v>83.581600149896943</v>
      </c>
    </row>
    <row r="181" spans="2:19" x14ac:dyDescent="0.25">
      <c r="B181" s="64" t="s">
        <v>387</v>
      </c>
      <c r="C181" s="6">
        <v>4329</v>
      </c>
      <c r="D181" s="6">
        <v>439212</v>
      </c>
      <c r="E181" s="13">
        <f t="shared" si="16"/>
        <v>9.0122491463743421E-4</v>
      </c>
      <c r="F181" s="4"/>
      <c r="G181" s="4"/>
      <c r="H181" s="10">
        <f t="shared" si="17"/>
        <v>0</v>
      </c>
      <c r="I181" s="6"/>
      <c r="J181" s="6"/>
      <c r="K181" s="13">
        <f t="shared" si="18"/>
        <v>0</v>
      </c>
      <c r="L181" s="4">
        <v>4329</v>
      </c>
      <c r="M181" s="4">
        <v>439212</v>
      </c>
      <c r="N181" s="10">
        <f t="shared" si="19"/>
        <v>2.6291902234307538E-4</v>
      </c>
      <c r="P181" s="16">
        <f t="shared" si="20"/>
        <v>101.45807345807346</v>
      </c>
      <c r="Q181" s="20">
        <f t="shared" si="21"/>
        <v>0</v>
      </c>
      <c r="R181" s="16">
        <f t="shared" si="22"/>
        <v>0</v>
      </c>
      <c r="S181" s="20">
        <f t="shared" si="23"/>
        <v>101.45807345807346</v>
      </c>
    </row>
    <row r="182" spans="2:19" x14ac:dyDescent="0.25">
      <c r="B182" s="64" t="s">
        <v>388</v>
      </c>
      <c r="C182" s="6">
        <v>261</v>
      </c>
      <c r="D182" s="6">
        <v>79366</v>
      </c>
      <c r="E182" s="13">
        <f t="shared" si="16"/>
        <v>1.6285214560420619E-4</v>
      </c>
      <c r="F182" s="4">
        <v>972</v>
      </c>
      <c r="G182" s="4">
        <v>296649</v>
      </c>
      <c r="H182" s="10">
        <f t="shared" si="17"/>
        <v>4.9976028440807589E-4</v>
      </c>
      <c r="I182" s="6">
        <v>182.25</v>
      </c>
      <c r="J182" s="6">
        <v>62342</v>
      </c>
      <c r="K182" s="13">
        <f t="shared" si="18"/>
        <v>1.0573800509084514E-4</v>
      </c>
      <c r="L182" s="4">
        <v>1415.25</v>
      </c>
      <c r="M182" s="4">
        <v>438357</v>
      </c>
      <c r="N182" s="10">
        <f t="shared" si="19"/>
        <v>2.6240720626313373E-4</v>
      </c>
      <c r="P182" s="16">
        <f t="shared" si="20"/>
        <v>304.08429118773944</v>
      </c>
      <c r="Q182" s="20">
        <f t="shared" si="21"/>
        <v>305.19444444444446</v>
      </c>
      <c r="R182" s="16">
        <f t="shared" si="22"/>
        <v>342.06858710562415</v>
      </c>
      <c r="S182" s="20">
        <f t="shared" si="23"/>
        <v>309.73820879703231</v>
      </c>
    </row>
    <row r="183" spans="2:19" x14ac:dyDescent="0.25">
      <c r="B183" s="64" t="s">
        <v>389</v>
      </c>
      <c r="C183" s="6">
        <v>1850</v>
      </c>
      <c r="D183" s="6">
        <v>280488</v>
      </c>
      <c r="E183" s="13">
        <f t="shared" si="16"/>
        <v>5.7553703873488129E-4</v>
      </c>
      <c r="F183" s="4">
        <v>500</v>
      </c>
      <c r="G183" s="4">
        <v>137824</v>
      </c>
      <c r="H183" s="10">
        <f t="shared" si="17"/>
        <v>2.321901015619761E-4</v>
      </c>
      <c r="I183" s="6">
        <v>9.6</v>
      </c>
      <c r="J183" s="6">
        <v>2220</v>
      </c>
      <c r="K183" s="13">
        <f t="shared" si="18"/>
        <v>3.765332701897216E-6</v>
      </c>
      <c r="L183" s="4">
        <v>2359.6</v>
      </c>
      <c r="M183" s="4">
        <v>420532</v>
      </c>
      <c r="N183" s="10">
        <f t="shared" si="19"/>
        <v>2.5173688857312227E-4</v>
      </c>
      <c r="P183" s="16">
        <f t="shared" si="20"/>
        <v>151.61513513513515</v>
      </c>
      <c r="Q183" s="20">
        <f t="shared" si="21"/>
        <v>275.64800000000002</v>
      </c>
      <c r="R183" s="16">
        <f t="shared" si="22"/>
        <v>231.25</v>
      </c>
      <c r="S183" s="20">
        <f t="shared" si="23"/>
        <v>178.2217324970334</v>
      </c>
    </row>
    <row r="184" spans="2:19" x14ac:dyDescent="0.25">
      <c r="B184" s="64" t="s">
        <v>390</v>
      </c>
      <c r="C184" s="6">
        <v>5625</v>
      </c>
      <c r="D184" s="6">
        <v>415000</v>
      </c>
      <c r="E184" s="13">
        <f t="shared" si="16"/>
        <v>8.5154399145409326E-4</v>
      </c>
      <c r="F184" s="4"/>
      <c r="G184" s="4"/>
      <c r="H184" s="10">
        <f t="shared" si="17"/>
        <v>0</v>
      </c>
      <c r="I184" s="6"/>
      <c r="J184" s="6"/>
      <c r="K184" s="13">
        <f t="shared" si="18"/>
        <v>0</v>
      </c>
      <c r="L184" s="4">
        <v>5625</v>
      </c>
      <c r="M184" s="4">
        <v>415000</v>
      </c>
      <c r="N184" s="10">
        <f t="shared" si="19"/>
        <v>2.484253487436051E-4</v>
      </c>
      <c r="P184" s="16">
        <f t="shared" si="20"/>
        <v>73.777777777777771</v>
      </c>
      <c r="Q184" s="20">
        <f t="shared" si="21"/>
        <v>0</v>
      </c>
      <c r="R184" s="16">
        <f t="shared" si="22"/>
        <v>0</v>
      </c>
      <c r="S184" s="20">
        <f t="shared" si="23"/>
        <v>73.777777777777771</v>
      </c>
    </row>
    <row r="185" spans="2:19" x14ac:dyDescent="0.25">
      <c r="B185" s="64" t="s">
        <v>391</v>
      </c>
      <c r="C185" s="6">
        <v>567</v>
      </c>
      <c r="D185" s="6">
        <v>104542</v>
      </c>
      <c r="E185" s="13">
        <f t="shared" si="16"/>
        <v>2.1451111314359957E-4</v>
      </c>
      <c r="F185" s="4">
        <v>499.5</v>
      </c>
      <c r="G185" s="4">
        <v>105031</v>
      </c>
      <c r="H185" s="10">
        <f t="shared" si="17"/>
        <v>1.7694420824497845E-4</v>
      </c>
      <c r="I185" s="6">
        <v>1062</v>
      </c>
      <c r="J185" s="6">
        <v>202836</v>
      </c>
      <c r="K185" s="13">
        <f t="shared" si="18"/>
        <v>3.440292900549656E-4</v>
      </c>
      <c r="L185" s="4">
        <v>2128.5</v>
      </c>
      <c r="M185" s="4">
        <v>412409</v>
      </c>
      <c r="N185" s="10">
        <f t="shared" si="19"/>
        <v>2.4687433650602753E-4</v>
      </c>
      <c r="P185" s="16">
        <f t="shared" si="20"/>
        <v>184.37742504409172</v>
      </c>
      <c r="Q185" s="20">
        <f t="shared" si="21"/>
        <v>210.27227227227226</v>
      </c>
      <c r="R185" s="16">
        <f t="shared" si="22"/>
        <v>190.99435028248587</v>
      </c>
      <c r="S185" s="20">
        <f t="shared" si="23"/>
        <v>193.75569649988256</v>
      </c>
    </row>
    <row r="186" spans="2:19" x14ac:dyDescent="0.25">
      <c r="B186" s="64" t="s">
        <v>392</v>
      </c>
      <c r="C186" s="6">
        <v>396</v>
      </c>
      <c r="D186" s="6">
        <v>123482</v>
      </c>
      <c r="E186" s="13">
        <f t="shared" si="16"/>
        <v>2.5337434976562494E-4</v>
      </c>
      <c r="F186" s="4">
        <v>472.5</v>
      </c>
      <c r="G186" s="4">
        <v>132289</v>
      </c>
      <c r="H186" s="10">
        <f t="shared" si="17"/>
        <v>2.2286536702992407E-4</v>
      </c>
      <c r="I186" s="6">
        <v>517.5</v>
      </c>
      <c r="J186" s="6">
        <v>147200</v>
      </c>
      <c r="K186" s="13">
        <f t="shared" si="18"/>
        <v>2.4966530347714873E-4</v>
      </c>
      <c r="L186" s="4">
        <v>1386</v>
      </c>
      <c r="M186" s="4">
        <v>402971</v>
      </c>
      <c r="N186" s="10">
        <f t="shared" si="19"/>
        <v>2.4122460532182959E-4</v>
      </c>
      <c r="P186" s="16">
        <f t="shared" si="20"/>
        <v>311.82323232323233</v>
      </c>
      <c r="Q186" s="20">
        <f t="shared" si="21"/>
        <v>279.97671957671957</v>
      </c>
      <c r="R186" s="16">
        <f t="shared" si="22"/>
        <v>284.44444444444446</v>
      </c>
      <c r="S186" s="20">
        <f t="shared" si="23"/>
        <v>290.74386724386727</v>
      </c>
    </row>
    <row r="187" spans="2:19" x14ac:dyDescent="0.25">
      <c r="B187" s="64" t="s">
        <v>393</v>
      </c>
      <c r="C187" s="6"/>
      <c r="D187" s="6"/>
      <c r="E187" s="13">
        <f t="shared" si="16"/>
        <v>0</v>
      </c>
      <c r="F187" s="4"/>
      <c r="G187" s="4"/>
      <c r="H187" s="10">
        <f t="shared" si="17"/>
        <v>0</v>
      </c>
      <c r="I187" s="6">
        <v>1904</v>
      </c>
      <c r="J187" s="6">
        <v>396456</v>
      </c>
      <c r="K187" s="13">
        <f t="shared" si="18"/>
        <v>6.7242736110962275E-4</v>
      </c>
      <c r="L187" s="4">
        <v>1904</v>
      </c>
      <c r="M187" s="4">
        <v>396456</v>
      </c>
      <c r="N187" s="10">
        <f t="shared" si="19"/>
        <v>2.3732462665420408E-4</v>
      </c>
      <c r="P187" s="16">
        <f t="shared" si="20"/>
        <v>0</v>
      </c>
      <c r="Q187" s="20">
        <f t="shared" si="21"/>
        <v>0</v>
      </c>
      <c r="R187" s="16">
        <f t="shared" si="22"/>
        <v>208.22268907563026</v>
      </c>
      <c r="S187" s="20">
        <f t="shared" si="23"/>
        <v>208.22268907563026</v>
      </c>
    </row>
    <row r="188" spans="2:19" x14ac:dyDescent="0.25">
      <c r="B188" s="64" t="s">
        <v>394</v>
      </c>
      <c r="C188" s="6">
        <v>10810.44</v>
      </c>
      <c r="D188" s="6">
        <v>291185</v>
      </c>
      <c r="E188" s="13">
        <f t="shared" si="16"/>
        <v>5.9748635458207263E-4</v>
      </c>
      <c r="F188" s="4">
        <v>485.1</v>
      </c>
      <c r="G188" s="4">
        <v>104244</v>
      </c>
      <c r="H188" s="10">
        <f t="shared" si="17"/>
        <v>1.7561836071530818E-4</v>
      </c>
      <c r="I188" s="6"/>
      <c r="J188" s="6"/>
      <c r="K188" s="13">
        <f t="shared" si="18"/>
        <v>0</v>
      </c>
      <c r="L188" s="4">
        <v>11295.54</v>
      </c>
      <c r="M188" s="4">
        <v>395429</v>
      </c>
      <c r="N188" s="10">
        <f t="shared" si="19"/>
        <v>2.3670984874297592E-4</v>
      </c>
      <c r="P188" s="16">
        <f t="shared" si="20"/>
        <v>26.935536388898139</v>
      </c>
      <c r="Q188" s="20">
        <f t="shared" si="21"/>
        <v>214.89177489177487</v>
      </c>
      <c r="R188" s="16">
        <f t="shared" si="22"/>
        <v>0</v>
      </c>
      <c r="S188" s="20">
        <f t="shared" si="23"/>
        <v>35.007533947026879</v>
      </c>
    </row>
    <row r="189" spans="2:19" x14ac:dyDescent="0.25">
      <c r="B189" s="64" t="s">
        <v>395</v>
      </c>
      <c r="C189" s="6"/>
      <c r="D189" s="6"/>
      <c r="E189" s="13">
        <f t="shared" si="16"/>
        <v>0</v>
      </c>
      <c r="F189" s="4">
        <v>1150</v>
      </c>
      <c r="G189" s="4">
        <v>388881</v>
      </c>
      <c r="H189" s="10">
        <f t="shared" si="17"/>
        <v>6.5514220226900119E-4</v>
      </c>
      <c r="I189" s="6"/>
      <c r="J189" s="6"/>
      <c r="K189" s="13">
        <f t="shared" si="18"/>
        <v>0</v>
      </c>
      <c r="L189" s="4">
        <v>1150</v>
      </c>
      <c r="M189" s="4">
        <v>388881</v>
      </c>
      <c r="N189" s="10">
        <f t="shared" si="19"/>
        <v>2.3279011577051058E-4</v>
      </c>
      <c r="P189" s="16">
        <f t="shared" si="20"/>
        <v>0</v>
      </c>
      <c r="Q189" s="20">
        <f t="shared" si="21"/>
        <v>338.15739130434781</v>
      </c>
      <c r="R189" s="16">
        <f t="shared" si="22"/>
        <v>0</v>
      </c>
      <c r="S189" s="20">
        <f t="shared" si="23"/>
        <v>338.15739130434781</v>
      </c>
    </row>
    <row r="190" spans="2:19" x14ac:dyDescent="0.25">
      <c r="B190" s="64" t="s">
        <v>396</v>
      </c>
      <c r="C190" s="6"/>
      <c r="D190" s="6"/>
      <c r="E190" s="13">
        <f t="shared" si="16"/>
        <v>0</v>
      </c>
      <c r="F190" s="4">
        <v>13200</v>
      </c>
      <c r="G190" s="4">
        <v>384720</v>
      </c>
      <c r="H190" s="10">
        <f t="shared" si="17"/>
        <v>6.4813222568582717E-4</v>
      </c>
      <c r="I190" s="6"/>
      <c r="J190" s="6"/>
      <c r="K190" s="13">
        <f t="shared" si="18"/>
        <v>0</v>
      </c>
      <c r="L190" s="4">
        <v>13200</v>
      </c>
      <c r="M190" s="4">
        <v>384720</v>
      </c>
      <c r="N190" s="10">
        <f t="shared" si="19"/>
        <v>2.3029927751479456E-4</v>
      </c>
      <c r="P190" s="16">
        <f t="shared" si="20"/>
        <v>0</v>
      </c>
      <c r="Q190" s="20">
        <f t="shared" si="21"/>
        <v>29.145454545454545</v>
      </c>
      <c r="R190" s="16">
        <f t="shared" si="22"/>
        <v>0</v>
      </c>
      <c r="S190" s="20">
        <f t="shared" si="23"/>
        <v>29.145454545454545</v>
      </c>
    </row>
    <row r="191" spans="2:19" x14ac:dyDescent="0.25">
      <c r="B191" s="64" t="s">
        <v>397</v>
      </c>
      <c r="C191" s="6">
        <v>1431.75</v>
      </c>
      <c r="D191" s="6">
        <v>326087</v>
      </c>
      <c r="E191" s="13">
        <f t="shared" si="16"/>
        <v>6.6910223021997815E-4</v>
      </c>
      <c r="F191" s="4">
        <v>265.5</v>
      </c>
      <c r="G191" s="4">
        <v>53370</v>
      </c>
      <c r="H191" s="10">
        <f t="shared" si="17"/>
        <v>8.9911667926940617E-5</v>
      </c>
      <c r="I191" s="6">
        <v>22.5</v>
      </c>
      <c r="J191" s="6">
        <v>4607</v>
      </c>
      <c r="K191" s="13">
        <f t="shared" si="18"/>
        <v>7.8139134043425551E-6</v>
      </c>
      <c r="L191" s="4">
        <v>1719.75</v>
      </c>
      <c r="M191" s="4">
        <v>384064</v>
      </c>
      <c r="N191" s="10">
        <f t="shared" si="19"/>
        <v>2.2990658587919023E-4</v>
      </c>
      <c r="P191" s="16">
        <f t="shared" si="20"/>
        <v>227.75414702287409</v>
      </c>
      <c r="Q191" s="20">
        <f t="shared" si="21"/>
        <v>201.01694915254237</v>
      </c>
      <c r="R191" s="16">
        <f t="shared" si="22"/>
        <v>204.75555555555556</v>
      </c>
      <c r="S191" s="20">
        <f t="shared" si="23"/>
        <v>223.32548335513883</v>
      </c>
    </row>
    <row r="192" spans="2:19" x14ac:dyDescent="0.25">
      <c r="B192" s="64" t="s">
        <v>398</v>
      </c>
      <c r="C192" s="6">
        <v>1701.75</v>
      </c>
      <c r="D192" s="6">
        <v>343477</v>
      </c>
      <c r="E192" s="13">
        <f t="shared" si="16"/>
        <v>7.0478500133175327E-4</v>
      </c>
      <c r="F192" s="4">
        <v>189</v>
      </c>
      <c r="G192" s="4">
        <v>39673</v>
      </c>
      <c r="H192" s="10">
        <f t="shared" si="17"/>
        <v>6.6836529916910532E-5</v>
      </c>
      <c r="I192" s="6"/>
      <c r="J192" s="6"/>
      <c r="K192" s="13">
        <f t="shared" si="18"/>
        <v>0</v>
      </c>
      <c r="L192" s="4">
        <v>1890.75</v>
      </c>
      <c r="M192" s="4">
        <v>383150</v>
      </c>
      <c r="N192" s="10">
        <f t="shared" si="19"/>
        <v>2.2935945149665611E-4</v>
      </c>
      <c r="P192" s="16">
        <f t="shared" si="20"/>
        <v>201.83752019979434</v>
      </c>
      <c r="Q192" s="20">
        <f t="shared" si="21"/>
        <v>209.91005291005291</v>
      </c>
      <c r="R192" s="16">
        <f t="shared" si="22"/>
        <v>0</v>
      </c>
      <c r="S192" s="20">
        <f t="shared" si="23"/>
        <v>202.64445325928864</v>
      </c>
    </row>
    <row r="193" spans="2:19" x14ac:dyDescent="0.25">
      <c r="B193" s="64" t="s">
        <v>399</v>
      </c>
      <c r="C193" s="6">
        <v>607.5</v>
      </c>
      <c r="D193" s="6">
        <v>157084</v>
      </c>
      <c r="E193" s="13">
        <f t="shared" si="16"/>
        <v>3.2232273820138505E-4</v>
      </c>
      <c r="F193" s="4">
        <v>832.5</v>
      </c>
      <c r="G193" s="4">
        <v>199349</v>
      </c>
      <c r="H193" s="10">
        <f t="shared" si="17"/>
        <v>3.3584038016802858E-4</v>
      </c>
      <c r="I193" s="6">
        <v>90</v>
      </c>
      <c r="J193" s="6">
        <v>14252</v>
      </c>
      <c r="K193" s="13">
        <f t="shared" si="18"/>
        <v>2.4172757507855459E-5</v>
      </c>
      <c r="L193" s="4">
        <v>1530</v>
      </c>
      <c r="M193" s="4">
        <v>370685</v>
      </c>
      <c r="N193" s="10">
        <f t="shared" si="19"/>
        <v>2.218977118048753E-4</v>
      </c>
      <c r="P193" s="16">
        <f t="shared" si="20"/>
        <v>258.5744855967078</v>
      </c>
      <c r="Q193" s="20">
        <f t="shared" si="21"/>
        <v>239.45825825825827</v>
      </c>
      <c r="R193" s="16">
        <f t="shared" si="22"/>
        <v>158.35555555555555</v>
      </c>
      <c r="S193" s="20">
        <f t="shared" si="23"/>
        <v>242.27777777777777</v>
      </c>
    </row>
    <row r="194" spans="2:19" x14ac:dyDescent="0.25">
      <c r="B194" s="64" t="s">
        <v>400</v>
      </c>
      <c r="C194" s="6"/>
      <c r="D194" s="6"/>
      <c r="E194" s="13">
        <f t="shared" si="16"/>
        <v>0</v>
      </c>
      <c r="F194" s="4">
        <v>1250</v>
      </c>
      <c r="G194" s="4">
        <v>95688</v>
      </c>
      <c r="H194" s="10">
        <f t="shared" si="17"/>
        <v>1.6120419112971882E-4</v>
      </c>
      <c r="I194" s="6">
        <v>20682</v>
      </c>
      <c r="J194" s="6">
        <v>270647</v>
      </c>
      <c r="K194" s="13">
        <f t="shared" si="18"/>
        <v>4.5904324313980892E-4</v>
      </c>
      <c r="L194" s="4">
        <v>21932</v>
      </c>
      <c r="M194" s="4">
        <v>366335</v>
      </c>
      <c r="N194" s="10">
        <f t="shared" si="19"/>
        <v>2.1929373525780377E-4</v>
      </c>
      <c r="P194" s="16">
        <f t="shared" si="20"/>
        <v>0</v>
      </c>
      <c r="Q194" s="20">
        <f t="shared" si="21"/>
        <v>76.550399999999996</v>
      </c>
      <c r="R194" s="16">
        <f t="shared" si="22"/>
        <v>13.086113528672275</v>
      </c>
      <c r="S194" s="20">
        <f t="shared" si="23"/>
        <v>16.703219040671165</v>
      </c>
    </row>
    <row r="195" spans="2:19" x14ac:dyDescent="0.25">
      <c r="B195" s="64" t="s">
        <v>401</v>
      </c>
      <c r="C195" s="6">
        <v>513</v>
      </c>
      <c r="D195" s="6">
        <v>63691</v>
      </c>
      <c r="E195" s="13">
        <f t="shared" si="16"/>
        <v>1.3068840568603048E-4</v>
      </c>
      <c r="F195" s="4">
        <v>1993.5</v>
      </c>
      <c r="G195" s="4">
        <v>168980</v>
      </c>
      <c r="H195" s="10">
        <f t="shared" si="17"/>
        <v>2.8467816462983745E-4</v>
      </c>
      <c r="I195" s="6">
        <v>1318.5</v>
      </c>
      <c r="J195" s="6">
        <v>133342</v>
      </c>
      <c r="K195" s="13">
        <f t="shared" si="18"/>
        <v>2.2616080771908944E-4</v>
      </c>
      <c r="L195" s="4">
        <v>3825</v>
      </c>
      <c r="M195" s="4">
        <v>366013</v>
      </c>
      <c r="N195" s="10">
        <f t="shared" si="19"/>
        <v>2.1910098113179068E-4</v>
      </c>
      <c r="P195" s="16">
        <f t="shared" si="20"/>
        <v>124.15399610136453</v>
      </c>
      <c r="Q195" s="20">
        <f t="shared" si="21"/>
        <v>84.765487835465265</v>
      </c>
      <c r="R195" s="16">
        <f t="shared" si="22"/>
        <v>101.13158892681076</v>
      </c>
      <c r="S195" s="20">
        <f t="shared" si="23"/>
        <v>95.689673202614372</v>
      </c>
    </row>
    <row r="196" spans="2:19" x14ac:dyDescent="0.25">
      <c r="B196" s="64" t="s">
        <v>402</v>
      </c>
      <c r="C196" s="6">
        <v>5727.5</v>
      </c>
      <c r="D196" s="6">
        <v>325355</v>
      </c>
      <c r="E196" s="13">
        <f t="shared" si="16"/>
        <v>6.6760022973384704E-4</v>
      </c>
      <c r="F196" s="4">
        <v>629</v>
      </c>
      <c r="G196" s="4">
        <v>28637</v>
      </c>
      <c r="H196" s="10">
        <f t="shared" si="17"/>
        <v>4.8244340161585132E-5</v>
      </c>
      <c r="I196" s="6">
        <v>139.5</v>
      </c>
      <c r="J196" s="6">
        <v>11176</v>
      </c>
      <c r="K196" s="13">
        <f t="shared" si="18"/>
        <v>1.8955566791172651E-5</v>
      </c>
      <c r="L196" s="4">
        <v>6496</v>
      </c>
      <c r="M196" s="4">
        <v>365168</v>
      </c>
      <c r="N196" s="10">
        <f t="shared" si="19"/>
        <v>2.185951512048308E-4</v>
      </c>
      <c r="P196" s="16">
        <f t="shared" si="20"/>
        <v>56.805761676123964</v>
      </c>
      <c r="Q196" s="20">
        <f t="shared" si="21"/>
        <v>45.527821939586644</v>
      </c>
      <c r="R196" s="16">
        <f t="shared" si="22"/>
        <v>80.114695340501797</v>
      </c>
      <c r="S196" s="20">
        <f t="shared" si="23"/>
        <v>56.214285714285715</v>
      </c>
    </row>
    <row r="197" spans="2:19" x14ac:dyDescent="0.25">
      <c r="B197" s="64" t="s">
        <v>403</v>
      </c>
      <c r="C197" s="6">
        <v>135</v>
      </c>
      <c r="D197" s="6">
        <v>10563</v>
      </c>
      <c r="E197" s="13">
        <f t="shared" si="16"/>
        <v>2.1674359474047198E-5</v>
      </c>
      <c r="F197" s="4">
        <v>819</v>
      </c>
      <c r="G197" s="4">
        <v>135350</v>
      </c>
      <c r="H197" s="10">
        <f t="shared" si="17"/>
        <v>2.2802218950555392E-4</v>
      </c>
      <c r="I197" s="6">
        <v>2205</v>
      </c>
      <c r="J197" s="6">
        <v>213001</v>
      </c>
      <c r="K197" s="13">
        <f t="shared" si="18"/>
        <v>3.6127010398054451E-4</v>
      </c>
      <c r="L197" s="4">
        <v>3159</v>
      </c>
      <c r="M197" s="4">
        <v>358914</v>
      </c>
      <c r="N197" s="10">
        <f t="shared" si="19"/>
        <v>2.1485141113002958E-4</v>
      </c>
      <c r="P197" s="16">
        <f t="shared" si="20"/>
        <v>78.24444444444444</v>
      </c>
      <c r="Q197" s="20">
        <f t="shared" si="21"/>
        <v>165.26251526251525</v>
      </c>
      <c r="R197" s="16">
        <f t="shared" si="22"/>
        <v>96.599092970521539</v>
      </c>
      <c r="S197" s="20">
        <f t="shared" si="23"/>
        <v>113.61633428300095</v>
      </c>
    </row>
    <row r="198" spans="2:19" x14ac:dyDescent="0.25">
      <c r="B198" s="64" t="s">
        <v>404</v>
      </c>
      <c r="C198" s="6">
        <v>2461.5</v>
      </c>
      <c r="D198" s="6">
        <v>233688</v>
      </c>
      <c r="E198" s="13">
        <f t="shared" ref="E198:E261" si="24">IFERROR(D198/$D$791,0)</f>
        <v>4.7950749945764853E-4</v>
      </c>
      <c r="F198" s="4">
        <v>9</v>
      </c>
      <c r="G198" s="4">
        <v>3103</v>
      </c>
      <c r="H198" s="10">
        <f t="shared" ref="H198:H261" si="25">IFERROR(G198/$G$791,0)</f>
        <v>5.227579268826995E-6</v>
      </c>
      <c r="I198" s="6">
        <v>498.75</v>
      </c>
      <c r="J198" s="6">
        <v>120656</v>
      </c>
      <c r="K198" s="13">
        <f t="shared" ref="K198:K261" si="26">IFERROR(J198/$J$791,0)</f>
        <v>2.04644136252302E-4</v>
      </c>
      <c r="L198" s="4">
        <v>2969.25</v>
      </c>
      <c r="M198" s="4">
        <v>357447</v>
      </c>
      <c r="N198" s="10">
        <f t="shared" ref="N198:N261" si="27">IFERROR(M198/$M$791,0)</f>
        <v>2.1397324248760338E-4</v>
      </c>
      <c r="P198" s="16">
        <f t="shared" ref="P198:P261" si="28">IFERROR(D198/C198,0)</f>
        <v>94.937233394271786</v>
      </c>
      <c r="Q198" s="20">
        <f t="shared" ref="Q198:Q261" si="29">IFERROR(G198/F198,0)</f>
        <v>344.77777777777777</v>
      </c>
      <c r="R198" s="16">
        <f t="shared" ref="R198:R261" si="30">IFERROR(J198/I198,0)</f>
        <v>241.91679197994986</v>
      </c>
      <c r="S198" s="20">
        <f t="shared" ref="S198:S261" si="31">IFERROR(M198/L198,0)</f>
        <v>120.38292498105582</v>
      </c>
    </row>
    <row r="199" spans="2:19" x14ac:dyDescent="0.25">
      <c r="B199" s="64" t="s">
        <v>405</v>
      </c>
      <c r="C199" s="6">
        <v>1444.5</v>
      </c>
      <c r="D199" s="6">
        <v>258805</v>
      </c>
      <c r="E199" s="13">
        <f t="shared" si="24"/>
        <v>5.3104540411632922E-4</v>
      </c>
      <c r="F199" s="4">
        <v>531</v>
      </c>
      <c r="G199" s="4">
        <v>95008</v>
      </c>
      <c r="H199" s="10">
        <f t="shared" si="25"/>
        <v>1.6005860495414605E-4</v>
      </c>
      <c r="I199" s="6"/>
      <c r="J199" s="6"/>
      <c r="K199" s="13">
        <f t="shared" si="26"/>
        <v>0</v>
      </c>
      <c r="L199" s="4">
        <v>1975.5</v>
      </c>
      <c r="M199" s="4">
        <v>353813</v>
      </c>
      <c r="N199" s="10">
        <f t="shared" si="27"/>
        <v>2.1179787449402687E-4</v>
      </c>
      <c r="P199" s="16">
        <f t="shared" si="28"/>
        <v>179.16580131533402</v>
      </c>
      <c r="Q199" s="20">
        <f t="shared" si="29"/>
        <v>178.92278719397365</v>
      </c>
      <c r="R199" s="16">
        <f t="shared" si="30"/>
        <v>0</v>
      </c>
      <c r="S199" s="20">
        <f t="shared" si="31"/>
        <v>179.1004808909137</v>
      </c>
    </row>
    <row r="200" spans="2:19" x14ac:dyDescent="0.25">
      <c r="B200" s="64" t="s">
        <v>406</v>
      </c>
      <c r="C200" s="6">
        <v>459</v>
      </c>
      <c r="D200" s="6">
        <v>102421</v>
      </c>
      <c r="E200" s="13">
        <f t="shared" si="24"/>
        <v>2.101590051776378E-4</v>
      </c>
      <c r="F200" s="4">
        <v>454.5</v>
      </c>
      <c r="G200" s="4">
        <v>112707</v>
      </c>
      <c r="H200" s="10">
        <f t="shared" si="25"/>
        <v>1.8987585454453243E-4</v>
      </c>
      <c r="I200" s="6">
        <v>605.25</v>
      </c>
      <c r="J200" s="6">
        <v>138031</v>
      </c>
      <c r="K200" s="13">
        <f t="shared" si="26"/>
        <v>2.3411380097998857E-4</v>
      </c>
      <c r="L200" s="4">
        <v>1518.75</v>
      </c>
      <c r="M200" s="4">
        <v>353159</v>
      </c>
      <c r="N200" s="10">
        <f t="shared" si="27"/>
        <v>2.1140638008901885E-4</v>
      </c>
      <c r="P200" s="16">
        <f t="shared" si="28"/>
        <v>223.13943355119827</v>
      </c>
      <c r="Q200" s="20">
        <f t="shared" si="29"/>
        <v>247.98019801980197</v>
      </c>
      <c r="R200" s="16">
        <f t="shared" si="30"/>
        <v>228.05617513424204</v>
      </c>
      <c r="S200" s="20">
        <f t="shared" si="31"/>
        <v>232.53267489711934</v>
      </c>
    </row>
    <row r="201" spans="2:19" x14ac:dyDescent="0.25">
      <c r="B201" s="64" t="s">
        <v>407</v>
      </c>
      <c r="C201" s="6">
        <v>360</v>
      </c>
      <c r="D201" s="6">
        <v>94665</v>
      </c>
      <c r="E201" s="13">
        <f t="shared" si="24"/>
        <v>1.9424436614699214E-4</v>
      </c>
      <c r="F201" s="4">
        <v>540</v>
      </c>
      <c r="G201" s="4">
        <v>138788</v>
      </c>
      <c r="H201" s="10">
        <f t="shared" si="25"/>
        <v>2.3381413843440575E-4</v>
      </c>
      <c r="I201" s="6">
        <v>382.5</v>
      </c>
      <c r="J201" s="6">
        <v>117870</v>
      </c>
      <c r="K201" s="13">
        <f t="shared" si="26"/>
        <v>1.9991881332100217E-4</v>
      </c>
      <c r="L201" s="4">
        <v>1282.5</v>
      </c>
      <c r="M201" s="4">
        <v>351323</v>
      </c>
      <c r="N201" s="10">
        <f t="shared" si="27"/>
        <v>2.1030732240156523E-4</v>
      </c>
      <c r="P201" s="16">
        <f t="shared" si="28"/>
        <v>262.95833333333331</v>
      </c>
      <c r="Q201" s="20">
        <f t="shared" si="29"/>
        <v>257.01481481481483</v>
      </c>
      <c r="R201" s="16">
        <f t="shared" si="30"/>
        <v>308.15686274509807</v>
      </c>
      <c r="S201" s="20">
        <f t="shared" si="31"/>
        <v>273.93606237816766</v>
      </c>
    </row>
    <row r="202" spans="2:19" x14ac:dyDescent="0.25">
      <c r="B202" s="64" t="s">
        <v>408</v>
      </c>
      <c r="C202" s="6"/>
      <c r="D202" s="6"/>
      <c r="E202" s="13">
        <f t="shared" si="24"/>
        <v>0</v>
      </c>
      <c r="F202" s="4">
        <v>2730.61</v>
      </c>
      <c r="G202" s="4">
        <v>349394</v>
      </c>
      <c r="H202" s="10">
        <f t="shared" si="25"/>
        <v>5.886190238648209E-4</v>
      </c>
      <c r="I202" s="6">
        <v>3</v>
      </c>
      <c r="J202" s="6">
        <v>100</v>
      </c>
      <c r="K202" s="13">
        <f t="shared" si="26"/>
        <v>1.6960958116654125E-7</v>
      </c>
      <c r="L202" s="4">
        <v>2733.61</v>
      </c>
      <c r="M202" s="4">
        <v>349494</v>
      </c>
      <c r="N202" s="10">
        <f t="shared" si="27"/>
        <v>2.0921245502119882E-4</v>
      </c>
      <c r="P202" s="16">
        <f t="shared" si="28"/>
        <v>0</v>
      </c>
      <c r="Q202" s="20">
        <f t="shared" si="29"/>
        <v>127.95455960389802</v>
      </c>
      <c r="R202" s="16">
        <f t="shared" si="30"/>
        <v>33.333333333333336</v>
      </c>
      <c r="S202" s="20">
        <f t="shared" si="31"/>
        <v>127.85071754932122</v>
      </c>
    </row>
    <row r="203" spans="2:19" x14ac:dyDescent="0.25">
      <c r="B203" s="64" t="s">
        <v>409</v>
      </c>
      <c r="C203" s="6">
        <v>130.5</v>
      </c>
      <c r="D203" s="6">
        <v>49915</v>
      </c>
      <c r="E203" s="13">
        <f t="shared" si="24"/>
        <v>1.0242124899621944E-4</v>
      </c>
      <c r="F203" s="4">
        <v>221.25</v>
      </c>
      <c r="G203" s="4">
        <v>87864</v>
      </c>
      <c r="H203" s="10">
        <f t="shared" si="25"/>
        <v>1.4802321136842252E-4</v>
      </c>
      <c r="I203" s="6">
        <v>488.25</v>
      </c>
      <c r="J203" s="6">
        <v>195270</v>
      </c>
      <c r="K203" s="13">
        <f t="shared" si="26"/>
        <v>3.3119662914390512E-4</v>
      </c>
      <c r="L203" s="4">
        <v>840</v>
      </c>
      <c r="M203" s="4">
        <v>333049</v>
      </c>
      <c r="N203" s="10">
        <f t="shared" si="27"/>
        <v>1.9936822644267213E-4</v>
      </c>
      <c r="P203" s="16">
        <f t="shared" si="28"/>
        <v>382.4904214559387</v>
      </c>
      <c r="Q203" s="20">
        <f t="shared" si="29"/>
        <v>397.12542372881359</v>
      </c>
      <c r="R203" s="16">
        <f t="shared" si="30"/>
        <v>399.93855606758831</v>
      </c>
      <c r="S203" s="20">
        <f t="shared" si="31"/>
        <v>396.48690476190478</v>
      </c>
    </row>
    <row r="204" spans="2:19" x14ac:dyDescent="0.25">
      <c r="B204" s="64" t="s">
        <v>410</v>
      </c>
      <c r="C204" s="6">
        <v>283.7</v>
      </c>
      <c r="D204" s="6">
        <v>166737</v>
      </c>
      <c r="E204" s="13">
        <f t="shared" si="24"/>
        <v>3.421298566339305E-4</v>
      </c>
      <c r="F204" s="4">
        <v>920.76</v>
      </c>
      <c r="G204" s="4">
        <v>139895</v>
      </c>
      <c r="H204" s="10">
        <f t="shared" si="25"/>
        <v>2.3567908534081615E-4</v>
      </c>
      <c r="I204" s="6">
        <v>38.25</v>
      </c>
      <c r="J204" s="6">
        <v>23331</v>
      </c>
      <c r="K204" s="13">
        <f t="shared" si="26"/>
        <v>3.9571611381965742E-5</v>
      </c>
      <c r="L204" s="4">
        <v>1242.71</v>
      </c>
      <c r="M204" s="4">
        <v>329963</v>
      </c>
      <c r="N204" s="10">
        <f t="shared" si="27"/>
        <v>1.9752089963249677E-4</v>
      </c>
      <c r="P204" s="16">
        <f t="shared" si="28"/>
        <v>587.72294677476214</v>
      </c>
      <c r="Q204" s="20">
        <f t="shared" si="29"/>
        <v>151.93427168860507</v>
      </c>
      <c r="R204" s="16">
        <f t="shared" si="30"/>
        <v>609.96078431372553</v>
      </c>
      <c r="S204" s="20">
        <f t="shared" si="31"/>
        <v>265.51890626131598</v>
      </c>
    </row>
    <row r="205" spans="2:19" x14ac:dyDescent="0.25">
      <c r="B205" s="64" t="s">
        <v>411</v>
      </c>
      <c r="C205" s="6">
        <v>240</v>
      </c>
      <c r="D205" s="6">
        <v>326521</v>
      </c>
      <c r="E205" s="13">
        <f t="shared" si="24"/>
        <v>6.6999276056284817E-4</v>
      </c>
      <c r="F205" s="4"/>
      <c r="G205" s="4"/>
      <c r="H205" s="10">
        <f t="shared" si="25"/>
        <v>0</v>
      </c>
      <c r="I205" s="6"/>
      <c r="J205" s="6"/>
      <c r="K205" s="13">
        <f t="shared" si="26"/>
        <v>0</v>
      </c>
      <c r="L205" s="4">
        <v>240</v>
      </c>
      <c r="M205" s="4">
        <v>326521</v>
      </c>
      <c r="N205" s="10">
        <f t="shared" si="27"/>
        <v>1.9546046577617029E-4</v>
      </c>
      <c r="P205" s="16">
        <f t="shared" si="28"/>
        <v>1360.5041666666666</v>
      </c>
      <c r="Q205" s="20">
        <f t="shared" si="29"/>
        <v>0</v>
      </c>
      <c r="R205" s="16">
        <f t="shared" si="30"/>
        <v>0</v>
      </c>
      <c r="S205" s="20">
        <f t="shared" si="31"/>
        <v>1360.5041666666666</v>
      </c>
    </row>
    <row r="206" spans="2:19" x14ac:dyDescent="0.25">
      <c r="B206" s="64" t="s">
        <v>412</v>
      </c>
      <c r="C206" s="6">
        <v>1818</v>
      </c>
      <c r="D206" s="6">
        <v>183658</v>
      </c>
      <c r="E206" s="13">
        <f t="shared" si="24"/>
        <v>3.7685028043970089E-4</v>
      </c>
      <c r="F206" s="4">
        <v>225</v>
      </c>
      <c r="G206" s="4">
        <v>25307</v>
      </c>
      <c r="H206" s="10">
        <f t="shared" si="25"/>
        <v>4.2634337272383103E-5</v>
      </c>
      <c r="I206" s="6">
        <v>919.5</v>
      </c>
      <c r="J206" s="6">
        <v>111944</v>
      </c>
      <c r="K206" s="13">
        <f t="shared" si="26"/>
        <v>1.8986774954107293E-4</v>
      </c>
      <c r="L206" s="4">
        <v>2962.5</v>
      </c>
      <c r="M206" s="4">
        <v>320909</v>
      </c>
      <c r="N206" s="10">
        <f t="shared" si="27"/>
        <v>1.9210103672279895E-4</v>
      </c>
      <c r="P206" s="16">
        <f t="shared" si="28"/>
        <v>101.02200220022002</v>
      </c>
      <c r="Q206" s="20">
        <f t="shared" si="29"/>
        <v>112.47555555555556</v>
      </c>
      <c r="R206" s="16">
        <f t="shared" si="30"/>
        <v>121.74442631865143</v>
      </c>
      <c r="S206" s="20">
        <f t="shared" si="31"/>
        <v>108.32371308016877</v>
      </c>
    </row>
    <row r="207" spans="2:19" x14ac:dyDescent="0.25">
      <c r="B207" s="64" t="s">
        <v>413</v>
      </c>
      <c r="C207" s="6"/>
      <c r="D207" s="6"/>
      <c r="E207" s="13">
        <f t="shared" si="24"/>
        <v>0</v>
      </c>
      <c r="F207" s="4"/>
      <c r="G207" s="4"/>
      <c r="H207" s="10">
        <f t="shared" si="25"/>
        <v>0</v>
      </c>
      <c r="I207" s="6">
        <v>1714.5</v>
      </c>
      <c r="J207" s="6">
        <v>317146</v>
      </c>
      <c r="K207" s="13">
        <f t="shared" si="26"/>
        <v>5.3791000228643889E-4</v>
      </c>
      <c r="L207" s="4">
        <v>1714.5</v>
      </c>
      <c r="M207" s="4">
        <v>317146</v>
      </c>
      <c r="N207" s="10">
        <f t="shared" si="27"/>
        <v>1.8984844735575753E-4</v>
      </c>
      <c r="P207" s="16">
        <f t="shared" si="28"/>
        <v>0</v>
      </c>
      <c r="Q207" s="20">
        <f t="shared" si="29"/>
        <v>0</v>
      </c>
      <c r="R207" s="16">
        <f t="shared" si="30"/>
        <v>184.97871099445902</v>
      </c>
      <c r="S207" s="20">
        <f t="shared" si="31"/>
        <v>184.97871099445902</v>
      </c>
    </row>
    <row r="208" spans="2:19" x14ac:dyDescent="0.25">
      <c r="B208" s="64" t="s">
        <v>414</v>
      </c>
      <c r="C208" s="6">
        <v>2520</v>
      </c>
      <c r="D208" s="6">
        <v>316327</v>
      </c>
      <c r="E208" s="13">
        <f t="shared" si="24"/>
        <v>6.4907555707156373E-4</v>
      </c>
      <c r="F208" s="4"/>
      <c r="G208" s="4"/>
      <c r="H208" s="10">
        <f t="shared" si="25"/>
        <v>0</v>
      </c>
      <c r="I208" s="6"/>
      <c r="J208" s="6"/>
      <c r="K208" s="13">
        <f t="shared" si="26"/>
        <v>0</v>
      </c>
      <c r="L208" s="4">
        <v>2520</v>
      </c>
      <c r="M208" s="4">
        <v>316327</v>
      </c>
      <c r="N208" s="10">
        <f t="shared" si="27"/>
        <v>1.8935818142655028E-4</v>
      </c>
      <c r="P208" s="16">
        <f t="shared" si="28"/>
        <v>125.5265873015873</v>
      </c>
      <c r="Q208" s="20">
        <f t="shared" si="29"/>
        <v>0</v>
      </c>
      <c r="R208" s="16">
        <f t="shared" si="30"/>
        <v>0</v>
      </c>
      <c r="S208" s="20">
        <f t="shared" si="31"/>
        <v>125.5265873015873</v>
      </c>
    </row>
    <row r="209" spans="2:19" x14ac:dyDescent="0.25">
      <c r="B209" s="64" t="s">
        <v>415</v>
      </c>
      <c r="C209" s="6">
        <v>1756</v>
      </c>
      <c r="D209" s="6">
        <v>315290</v>
      </c>
      <c r="E209" s="13">
        <f t="shared" si="24"/>
        <v>6.4694772304954476E-4</v>
      </c>
      <c r="F209" s="4"/>
      <c r="G209" s="4"/>
      <c r="H209" s="10">
        <f t="shared" si="25"/>
        <v>0</v>
      </c>
      <c r="I209" s="6"/>
      <c r="J209" s="6"/>
      <c r="K209" s="13">
        <f t="shared" si="26"/>
        <v>0</v>
      </c>
      <c r="L209" s="4">
        <v>1756</v>
      </c>
      <c r="M209" s="4">
        <v>315290</v>
      </c>
      <c r="N209" s="10">
        <f t="shared" si="27"/>
        <v>1.8873741736234035E-4</v>
      </c>
      <c r="P209" s="16">
        <f t="shared" si="28"/>
        <v>179.55011389521641</v>
      </c>
      <c r="Q209" s="20">
        <f t="shared" si="29"/>
        <v>0</v>
      </c>
      <c r="R209" s="16">
        <f t="shared" si="30"/>
        <v>0</v>
      </c>
      <c r="S209" s="20">
        <f t="shared" si="31"/>
        <v>179.55011389521641</v>
      </c>
    </row>
    <row r="210" spans="2:19" x14ac:dyDescent="0.25">
      <c r="B210" s="64" t="s">
        <v>416</v>
      </c>
      <c r="C210" s="6">
        <v>292.5</v>
      </c>
      <c r="D210" s="6">
        <v>97708</v>
      </c>
      <c r="E210" s="13">
        <f t="shared" si="24"/>
        <v>2.004883381132447E-4</v>
      </c>
      <c r="F210" s="4">
        <v>445.5</v>
      </c>
      <c r="G210" s="4">
        <v>134478</v>
      </c>
      <c r="H210" s="10">
        <f t="shared" si="25"/>
        <v>2.2655314370393707E-4</v>
      </c>
      <c r="I210" s="6">
        <v>273</v>
      </c>
      <c r="J210" s="6">
        <v>81969</v>
      </c>
      <c r="K210" s="13">
        <f t="shared" si="26"/>
        <v>1.390272775864022E-4</v>
      </c>
      <c r="L210" s="4">
        <v>1011</v>
      </c>
      <c r="M210" s="4">
        <v>314155</v>
      </c>
      <c r="N210" s="10">
        <f t="shared" si="27"/>
        <v>1.8805798899890905E-4</v>
      </c>
      <c r="P210" s="16">
        <f t="shared" si="28"/>
        <v>334.04444444444442</v>
      </c>
      <c r="Q210" s="20">
        <f t="shared" si="29"/>
        <v>301.85858585858585</v>
      </c>
      <c r="R210" s="16">
        <f t="shared" si="30"/>
        <v>300.25274725274727</v>
      </c>
      <c r="S210" s="20">
        <f t="shared" si="31"/>
        <v>310.73689416419387</v>
      </c>
    </row>
    <row r="211" spans="2:19" x14ac:dyDescent="0.25">
      <c r="B211" s="64" t="s">
        <v>417</v>
      </c>
      <c r="C211" s="6"/>
      <c r="D211" s="6"/>
      <c r="E211" s="13">
        <f t="shared" si="24"/>
        <v>0</v>
      </c>
      <c r="F211" s="4"/>
      <c r="G211" s="4"/>
      <c r="H211" s="10">
        <f t="shared" si="25"/>
        <v>0</v>
      </c>
      <c r="I211" s="6">
        <v>1206</v>
      </c>
      <c r="J211" s="6">
        <v>314005</v>
      </c>
      <c r="K211" s="13">
        <f t="shared" si="26"/>
        <v>5.3258256534199791E-4</v>
      </c>
      <c r="L211" s="4">
        <v>1206</v>
      </c>
      <c r="M211" s="4">
        <v>314005</v>
      </c>
      <c r="N211" s="10">
        <f t="shared" si="27"/>
        <v>1.8796819670418243E-4</v>
      </c>
      <c r="P211" s="16">
        <f t="shared" si="28"/>
        <v>0</v>
      </c>
      <c r="Q211" s="20">
        <f t="shared" si="29"/>
        <v>0</v>
      </c>
      <c r="R211" s="16">
        <f t="shared" si="30"/>
        <v>260.36898839137643</v>
      </c>
      <c r="S211" s="20">
        <f t="shared" si="31"/>
        <v>260.36898839137643</v>
      </c>
    </row>
    <row r="212" spans="2:19" x14ac:dyDescent="0.25">
      <c r="B212" s="64" t="s">
        <v>418</v>
      </c>
      <c r="C212" s="6">
        <v>765</v>
      </c>
      <c r="D212" s="6">
        <v>85308</v>
      </c>
      <c r="E212" s="13">
        <f t="shared" si="24"/>
        <v>1.7504461403124286E-4</v>
      </c>
      <c r="F212" s="4">
        <v>972</v>
      </c>
      <c r="G212" s="4">
        <v>70826</v>
      </c>
      <c r="H212" s="10">
        <f t="shared" si="25"/>
        <v>1.1931953892811497E-4</v>
      </c>
      <c r="I212" s="6">
        <v>1390.5</v>
      </c>
      <c r="J212" s="6">
        <v>155195</v>
      </c>
      <c r="K212" s="13">
        <f t="shared" si="26"/>
        <v>2.6322558949141371E-4</v>
      </c>
      <c r="L212" s="4">
        <v>3127.5</v>
      </c>
      <c r="M212" s="4">
        <v>311329</v>
      </c>
      <c r="N212" s="10">
        <f t="shared" si="27"/>
        <v>1.8636630216625983E-4</v>
      </c>
      <c r="P212" s="16">
        <f t="shared" si="28"/>
        <v>111.51372549019608</v>
      </c>
      <c r="Q212" s="20">
        <f t="shared" si="29"/>
        <v>72.86625514403292</v>
      </c>
      <c r="R212" s="16">
        <f t="shared" si="30"/>
        <v>111.61093131966918</v>
      </c>
      <c r="S212" s="20">
        <f t="shared" si="31"/>
        <v>99.545643485211826</v>
      </c>
    </row>
    <row r="213" spans="2:19" x14ac:dyDescent="0.25">
      <c r="B213" s="64" t="s">
        <v>419</v>
      </c>
      <c r="C213" s="6">
        <v>585</v>
      </c>
      <c r="D213" s="6">
        <v>104621</v>
      </c>
      <c r="E213" s="13">
        <f t="shared" si="24"/>
        <v>2.146732142889607E-4</v>
      </c>
      <c r="F213" s="4">
        <v>810</v>
      </c>
      <c r="G213" s="4">
        <v>88865</v>
      </c>
      <c r="H213" s="10">
        <f t="shared" si="25"/>
        <v>1.4970958160628777E-4</v>
      </c>
      <c r="I213" s="6">
        <v>567</v>
      </c>
      <c r="J213" s="6">
        <v>111701</v>
      </c>
      <c r="K213" s="13">
        <f t="shared" si="26"/>
        <v>1.8945559825883824E-4</v>
      </c>
      <c r="L213" s="4">
        <v>1962</v>
      </c>
      <c r="M213" s="4">
        <v>305187</v>
      </c>
      <c r="N213" s="10">
        <f t="shared" si="27"/>
        <v>1.8268960700485446E-4</v>
      </c>
      <c r="P213" s="16">
        <f t="shared" si="28"/>
        <v>178.83931623931625</v>
      </c>
      <c r="Q213" s="20">
        <f t="shared" si="29"/>
        <v>109.70987654320987</v>
      </c>
      <c r="R213" s="16">
        <f t="shared" si="30"/>
        <v>197.00352733686066</v>
      </c>
      <c r="S213" s="20">
        <f t="shared" si="31"/>
        <v>155.54892966360856</v>
      </c>
    </row>
    <row r="214" spans="2:19" x14ac:dyDescent="0.25">
      <c r="B214" s="64" t="s">
        <v>420</v>
      </c>
      <c r="C214" s="6">
        <v>1255.5</v>
      </c>
      <c r="D214" s="6">
        <v>87142</v>
      </c>
      <c r="E214" s="13">
        <f t="shared" si="24"/>
        <v>1.7880782289950023E-4</v>
      </c>
      <c r="F214" s="4">
        <v>2317.5</v>
      </c>
      <c r="G214" s="4">
        <v>212460</v>
      </c>
      <c r="H214" s="10">
        <f t="shared" si="25"/>
        <v>3.5792829244440331E-4</v>
      </c>
      <c r="I214" s="6">
        <v>45</v>
      </c>
      <c r="J214" s="6">
        <v>4199</v>
      </c>
      <c r="K214" s="13">
        <f t="shared" si="26"/>
        <v>7.1219063131830674E-6</v>
      </c>
      <c r="L214" s="4">
        <v>3618</v>
      </c>
      <c r="M214" s="4">
        <v>303801</v>
      </c>
      <c r="N214" s="10">
        <f t="shared" si="27"/>
        <v>1.8185992620158064E-4</v>
      </c>
      <c r="P214" s="16">
        <f t="shared" si="28"/>
        <v>69.408203902827552</v>
      </c>
      <c r="Q214" s="20">
        <f t="shared" si="29"/>
        <v>91.676375404530745</v>
      </c>
      <c r="R214" s="16">
        <f t="shared" si="30"/>
        <v>93.311111111111117</v>
      </c>
      <c r="S214" s="20">
        <f t="shared" si="31"/>
        <v>83.969320066334987</v>
      </c>
    </row>
    <row r="215" spans="2:19" x14ac:dyDescent="0.25">
      <c r="B215" s="64" t="s">
        <v>421</v>
      </c>
      <c r="C215" s="6">
        <v>594</v>
      </c>
      <c r="D215" s="6">
        <v>125302</v>
      </c>
      <c r="E215" s="13">
        <f t="shared" si="24"/>
        <v>2.5710883184862842E-4</v>
      </c>
      <c r="F215" s="4">
        <v>652.5</v>
      </c>
      <c r="G215" s="4">
        <v>132931</v>
      </c>
      <c r="H215" s="10">
        <f t="shared" si="25"/>
        <v>2.2394693515450897E-4</v>
      </c>
      <c r="I215" s="6">
        <v>121.5</v>
      </c>
      <c r="J215" s="6">
        <v>42309</v>
      </c>
      <c r="K215" s="13">
        <f t="shared" si="26"/>
        <v>7.1760117695751939E-5</v>
      </c>
      <c r="L215" s="4">
        <v>1368</v>
      </c>
      <c r="M215" s="4">
        <v>300542</v>
      </c>
      <c r="N215" s="10">
        <f t="shared" si="27"/>
        <v>1.7990903894482061E-4</v>
      </c>
      <c r="P215" s="16">
        <f t="shared" si="28"/>
        <v>210.94612794612794</v>
      </c>
      <c r="Q215" s="20">
        <f t="shared" si="29"/>
        <v>203.7256704980843</v>
      </c>
      <c r="R215" s="16">
        <f t="shared" si="30"/>
        <v>348.22222222222223</v>
      </c>
      <c r="S215" s="20">
        <f t="shared" si="31"/>
        <v>219.69444444444446</v>
      </c>
    </row>
    <row r="216" spans="2:19" x14ac:dyDescent="0.25">
      <c r="B216" s="64" t="s">
        <v>422</v>
      </c>
      <c r="C216" s="6"/>
      <c r="D216" s="6"/>
      <c r="E216" s="13">
        <f t="shared" si="24"/>
        <v>0</v>
      </c>
      <c r="F216" s="4">
        <v>315</v>
      </c>
      <c r="G216" s="4">
        <v>299930</v>
      </c>
      <c r="H216" s="10">
        <f t="shared" si="25"/>
        <v>5.052877377052145E-4</v>
      </c>
      <c r="I216" s="6"/>
      <c r="J216" s="6"/>
      <c r="K216" s="13">
        <f t="shared" si="26"/>
        <v>0</v>
      </c>
      <c r="L216" s="4">
        <v>315</v>
      </c>
      <c r="M216" s="4">
        <v>299930</v>
      </c>
      <c r="N216" s="10">
        <f t="shared" si="27"/>
        <v>1.7954268638233607E-4</v>
      </c>
      <c r="P216" s="16">
        <f t="shared" si="28"/>
        <v>0</v>
      </c>
      <c r="Q216" s="20">
        <f t="shared" si="29"/>
        <v>952.15873015873012</v>
      </c>
      <c r="R216" s="16">
        <f t="shared" si="30"/>
        <v>0</v>
      </c>
      <c r="S216" s="20">
        <f t="shared" si="31"/>
        <v>952.15873015873012</v>
      </c>
    </row>
    <row r="217" spans="2:19" x14ac:dyDescent="0.25">
      <c r="B217" s="64" t="s">
        <v>423</v>
      </c>
      <c r="C217" s="6"/>
      <c r="D217" s="6"/>
      <c r="E217" s="13">
        <f t="shared" si="24"/>
        <v>0</v>
      </c>
      <c r="F217" s="4"/>
      <c r="G217" s="4"/>
      <c r="H217" s="10">
        <f t="shared" si="25"/>
        <v>0</v>
      </c>
      <c r="I217" s="6">
        <v>1546</v>
      </c>
      <c r="J217" s="6">
        <v>295199</v>
      </c>
      <c r="K217" s="13">
        <f t="shared" si="26"/>
        <v>5.0068578750781813E-4</v>
      </c>
      <c r="L217" s="4">
        <v>1546</v>
      </c>
      <c r="M217" s="4">
        <v>295199</v>
      </c>
      <c r="N217" s="10">
        <f t="shared" si="27"/>
        <v>1.7671063740665898E-4</v>
      </c>
      <c r="P217" s="16">
        <f t="shared" si="28"/>
        <v>0</v>
      </c>
      <c r="Q217" s="20">
        <f t="shared" si="29"/>
        <v>0</v>
      </c>
      <c r="R217" s="16">
        <f t="shared" si="30"/>
        <v>190.94372574385511</v>
      </c>
      <c r="S217" s="20">
        <f t="shared" si="31"/>
        <v>190.94372574385511</v>
      </c>
    </row>
    <row r="218" spans="2:19" x14ac:dyDescent="0.25">
      <c r="B218" s="64" t="s">
        <v>424</v>
      </c>
      <c r="C218" s="6"/>
      <c r="D218" s="6"/>
      <c r="E218" s="13">
        <f t="shared" si="24"/>
        <v>0</v>
      </c>
      <c r="F218" s="4">
        <v>1417.5</v>
      </c>
      <c r="G218" s="4">
        <v>294467</v>
      </c>
      <c r="H218" s="10">
        <f t="shared" si="25"/>
        <v>4.960843005329291E-4</v>
      </c>
      <c r="I218" s="6"/>
      <c r="J218" s="6"/>
      <c r="K218" s="13">
        <f t="shared" si="26"/>
        <v>0</v>
      </c>
      <c r="L218" s="4">
        <v>1417.5</v>
      </c>
      <c r="M218" s="4">
        <v>294467</v>
      </c>
      <c r="N218" s="10">
        <f t="shared" si="27"/>
        <v>1.7627245100839314E-4</v>
      </c>
      <c r="P218" s="16">
        <f t="shared" si="28"/>
        <v>0</v>
      </c>
      <c r="Q218" s="20">
        <f t="shared" si="29"/>
        <v>207.73686067019401</v>
      </c>
      <c r="R218" s="16">
        <f t="shared" si="30"/>
        <v>0</v>
      </c>
      <c r="S218" s="20">
        <f t="shared" si="31"/>
        <v>207.73686067019401</v>
      </c>
    </row>
    <row r="219" spans="2:19" x14ac:dyDescent="0.25">
      <c r="B219" s="64" t="s">
        <v>425</v>
      </c>
      <c r="C219" s="6">
        <v>2677.5</v>
      </c>
      <c r="D219" s="6">
        <v>244693</v>
      </c>
      <c r="E219" s="13">
        <f t="shared" si="24"/>
        <v>5.0208880458042521E-4</v>
      </c>
      <c r="F219" s="4">
        <v>382.5</v>
      </c>
      <c r="G219" s="4">
        <v>49064</v>
      </c>
      <c r="H219" s="10">
        <f t="shared" si="25"/>
        <v>8.2657411938681183E-5</v>
      </c>
      <c r="I219" s="6"/>
      <c r="J219" s="6"/>
      <c r="K219" s="13">
        <f t="shared" si="26"/>
        <v>0</v>
      </c>
      <c r="L219" s="4">
        <v>3060</v>
      </c>
      <c r="M219" s="4">
        <v>293757</v>
      </c>
      <c r="N219" s="10">
        <f t="shared" si="27"/>
        <v>1.7584743414668721E-4</v>
      </c>
      <c r="P219" s="16">
        <f t="shared" si="28"/>
        <v>91.388608776844066</v>
      </c>
      <c r="Q219" s="20">
        <f t="shared" si="29"/>
        <v>128.2718954248366</v>
      </c>
      <c r="R219" s="16">
        <f t="shared" si="30"/>
        <v>0</v>
      </c>
      <c r="S219" s="20">
        <f t="shared" si="31"/>
        <v>95.999019607843138</v>
      </c>
    </row>
    <row r="220" spans="2:19" x14ac:dyDescent="0.25">
      <c r="B220" s="64" t="s">
        <v>426</v>
      </c>
      <c r="C220" s="6">
        <v>5100</v>
      </c>
      <c r="D220" s="6">
        <v>262708</v>
      </c>
      <c r="E220" s="13">
        <f t="shared" si="24"/>
        <v>5.3905402146246252E-4</v>
      </c>
      <c r="F220" s="4">
        <v>4000.75</v>
      </c>
      <c r="G220" s="4">
        <v>30336</v>
      </c>
      <c r="H220" s="10">
        <f t="shared" si="25"/>
        <v>5.1106620914964784E-5</v>
      </c>
      <c r="I220" s="6"/>
      <c r="J220" s="6"/>
      <c r="K220" s="13">
        <f t="shared" si="26"/>
        <v>0</v>
      </c>
      <c r="L220" s="4">
        <v>9100.75</v>
      </c>
      <c r="M220" s="4">
        <v>293044</v>
      </c>
      <c r="N220" s="10">
        <f t="shared" si="27"/>
        <v>1.7542062143908677E-4</v>
      </c>
      <c r="P220" s="16">
        <f t="shared" si="28"/>
        <v>51.511372549019605</v>
      </c>
      <c r="Q220" s="20">
        <f t="shared" si="29"/>
        <v>7.582578266575017</v>
      </c>
      <c r="R220" s="16">
        <f t="shared" si="30"/>
        <v>0</v>
      </c>
      <c r="S220" s="20">
        <f t="shared" si="31"/>
        <v>32.199983517841936</v>
      </c>
    </row>
    <row r="221" spans="2:19" x14ac:dyDescent="0.25">
      <c r="B221" s="64" t="s">
        <v>427</v>
      </c>
      <c r="C221" s="6">
        <v>450</v>
      </c>
      <c r="D221" s="6">
        <v>116040</v>
      </c>
      <c r="E221" s="13">
        <f t="shared" si="24"/>
        <v>2.3810401148995899E-4</v>
      </c>
      <c r="F221" s="4">
        <v>252</v>
      </c>
      <c r="G221" s="4">
        <v>68316</v>
      </c>
      <c r="H221" s="10">
        <f t="shared" si="25"/>
        <v>1.1509097819180955E-4</v>
      </c>
      <c r="I221" s="6">
        <v>382.5</v>
      </c>
      <c r="J221" s="6">
        <v>105800</v>
      </c>
      <c r="K221" s="13">
        <f t="shared" si="26"/>
        <v>1.7944693687420066E-4</v>
      </c>
      <c r="L221" s="4">
        <v>1084.5</v>
      </c>
      <c r="M221" s="4">
        <v>290156</v>
      </c>
      <c r="N221" s="10">
        <f t="shared" si="27"/>
        <v>1.7369182045795054E-4</v>
      </c>
      <c r="P221" s="16">
        <f t="shared" si="28"/>
        <v>257.86666666666667</v>
      </c>
      <c r="Q221" s="20">
        <f t="shared" si="29"/>
        <v>271.09523809523807</v>
      </c>
      <c r="R221" s="16">
        <f t="shared" si="30"/>
        <v>276.60130718954247</v>
      </c>
      <c r="S221" s="20">
        <f t="shared" si="31"/>
        <v>267.54817888427846</v>
      </c>
    </row>
    <row r="222" spans="2:19" x14ac:dyDescent="0.25">
      <c r="B222" s="64" t="s">
        <v>428</v>
      </c>
      <c r="C222" s="6">
        <v>576</v>
      </c>
      <c r="D222" s="6">
        <v>41881</v>
      </c>
      <c r="E222" s="13">
        <f t="shared" si="24"/>
        <v>8.5936178086961151E-5</v>
      </c>
      <c r="F222" s="4">
        <v>922.5</v>
      </c>
      <c r="G222" s="4">
        <v>69839</v>
      </c>
      <c r="H222" s="10">
        <f t="shared" si="25"/>
        <v>1.1765675428798212E-4</v>
      </c>
      <c r="I222" s="6">
        <v>1645.8</v>
      </c>
      <c r="J222" s="6">
        <v>176165</v>
      </c>
      <c r="K222" s="13">
        <f t="shared" si="26"/>
        <v>2.9879271866203741E-4</v>
      </c>
      <c r="L222" s="4">
        <v>3144.3</v>
      </c>
      <c r="M222" s="4">
        <v>287885</v>
      </c>
      <c r="N222" s="10">
        <f t="shared" si="27"/>
        <v>1.7233236511578976E-4</v>
      </c>
      <c r="P222" s="16">
        <f t="shared" si="28"/>
        <v>72.710069444444443</v>
      </c>
      <c r="Q222" s="20">
        <f t="shared" si="29"/>
        <v>75.706233062330625</v>
      </c>
      <c r="R222" s="16">
        <f t="shared" si="30"/>
        <v>107.03912990642849</v>
      </c>
      <c r="S222" s="20">
        <f t="shared" si="31"/>
        <v>91.557739401456601</v>
      </c>
    </row>
    <row r="223" spans="2:19" x14ac:dyDescent="0.25">
      <c r="B223" s="64" t="s">
        <v>429</v>
      </c>
      <c r="C223" s="6"/>
      <c r="D223" s="6"/>
      <c r="E223" s="13">
        <f t="shared" si="24"/>
        <v>0</v>
      </c>
      <c r="F223" s="4">
        <v>1186</v>
      </c>
      <c r="G223" s="4">
        <v>287623</v>
      </c>
      <c r="H223" s="10">
        <f t="shared" si="25"/>
        <v>4.8455431261289943E-4</v>
      </c>
      <c r="I223" s="6"/>
      <c r="J223" s="6"/>
      <c r="K223" s="13">
        <f t="shared" si="26"/>
        <v>0</v>
      </c>
      <c r="L223" s="4">
        <v>1186</v>
      </c>
      <c r="M223" s="4">
        <v>287623</v>
      </c>
      <c r="N223" s="10">
        <f t="shared" si="27"/>
        <v>1.7217552790766728E-4</v>
      </c>
      <c r="P223" s="16">
        <f t="shared" si="28"/>
        <v>0</v>
      </c>
      <c r="Q223" s="20">
        <f t="shared" si="29"/>
        <v>242.51517706576729</v>
      </c>
      <c r="R223" s="16">
        <f t="shared" si="30"/>
        <v>0</v>
      </c>
      <c r="S223" s="20">
        <f t="shared" si="31"/>
        <v>242.51517706576729</v>
      </c>
    </row>
    <row r="224" spans="2:19" x14ac:dyDescent="0.25">
      <c r="B224" s="64" t="s">
        <v>430</v>
      </c>
      <c r="C224" s="6">
        <v>470</v>
      </c>
      <c r="D224" s="6">
        <v>93873</v>
      </c>
      <c r="E224" s="13">
        <f t="shared" si="24"/>
        <v>1.9261925086691591E-4</v>
      </c>
      <c r="F224" s="4">
        <v>522</v>
      </c>
      <c r="G224" s="4">
        <v>111089</v>
      </c>
      <c r="H224" s="10">
        <f t="shared" si="25"/>
        <v>1.8715003332089012E-4</v>
      </c>
      <c r="I224" s="6">
        <v>346.5</v>
      </c>
      <c r="J224" s="6">
        <v>80147</v>
      </c>
      <c r="K224" s="13">
        <f t="shared" si="26"/>
        <v>1.3593699101754783E-4</v>
      </c>
      <c r="L224" s="4">
        <v>1338.5</v>
      </c>
      <c r="M224" s="4">
        <v>285109</v>
      </c>
      <c r="N224" s="10">
        <f t="shared" si="27"/>
        <v>1.706706090480494E-4</v>
      </c>
      <c r="P224" s="16">
        <f t="shared" si="28"/>
        <v>199.72978723404256</v>
      </c>
      <c r="Q224" s="20">
        <f t="shared" si="29"/>
        <v>212.81417624521072</v>
      </c>
      <c r="R224" s="16">
        <f t="shared" si="30"/>
        <v>231.30447330447331</v>
      </c>
      <c r="S224" s="20">
        <f t="shared" si="31"/>
        <v>213.0063503922301</v>
      </c>
    </row>
    <row r="225" spans="2:19" x14ac:dyDescent="0.25">
      <c r="B225" s="64" t="s">
        <v>431</v>
      </c>
      <c r="C225" s="6">
        <v>5355</v>
      </c>
      <c r="D225" s="6">
        <v>284156</v>
      </c>
      <c r="E225" s="13">
        <f t="shared" si="24"/>
        <v>5.8306345647139593E-4</v>
      </c>
      <c r="F225" s="4"/>
      <c r="G225" s="4"/>
      <c r="H225" s="10">
        <f t="shared" si="25"/>
        <v>0</v>
      </c>
      <c r="I225" s="6"/>
      <c r="J225" s="6"/>
      <c r="K225" s="13">
        <f t="shared" si="26"/>
        <v>0</v>
      </c>
      <c r="L225" s="4">
        <v>5355</v>
      </c>
      <c r="M225" s="4">
        <v>284156</v>
      </c>
      <c r="N225" s="10">
        <f t="shared" si="27"/>
        <v>1.7010012866888638E-4</v>
      </c>
      <c r="P225" s="16">
        <f t="shared" si="28"/>
        <v>53.063678804855279</v>
      </c>
      <c r="Q225" s="20">
        <f t="shared" si="29"/>
        <v>0</v>
      </c>
      <c r="R225" s="16">
        <f t="shared" si="30"/>
        <v>0</v>
      </c>
      <c r="S225" s="20">
        <f t="shared" si="31"/>
        <v>53.063678804855279</v>
      </c>
    </row>
    <row r="226" spans="2:19" x14ac:dyDescent="0.25">
      <c r="B226" s="64" t="s">
        <v>432</v>
      </c>
      <c r="C226" s="6"/>
      <c r="D226" s="6"/>
      <c r="E226" s="13">
        <f t="shared" si="24"/>
        <v>0</v>
      </c>
      <c r="F226" s="4"/>
      <c r="G226" s="4"/>
      <c r="H226" s="10">
        <f t="shared" si="25"/>
        <v>0</v>
      </c>
      <c r="I226" s="6">
        <v>2092.5</v>
      </c>
      <c r="J226" s="6">
        <v>283069</v>
      </c>
      <c r="K226" s="13">
        <f t="shared" si="26"/>
        <v>4.8011214531231664E-4</v>
      </c>
      <c r="L226" s="4">
        <v>2092.5</v>
      </c>
      <c r="M226" s="4">
        <v>283069</v>
      </c>
      <c r="N226" s="10">
        <f t="shared" si="27"/>
        <v>1.6944943383976759E-4</v>
      </c>
      <c r="P226" s="16">
        <f t="shared" si="28"/>
        <v>0</v>
      </c>
      <c r="Q226" s="20">
        <f t="shared" si="29"/>
        <v>0</v>
      </c>
      <c r="R226" s="16">
        <f t="shared" si="30"/>
        <v>135.27789725209081</v>
      </c>
      <c r="S226" s="20">
        <f t="shared" si="31"/>
        <v>135.27789725209081</v>
      </c>
    </row>
    <row r="227" spans="2:19" x14ac:dyDescent="0.25">
      <c r="B227" s="64" t="s">
        <v>433</v>
      </c>
      <c r="C227" s="6">
        <v>1471.5</v>
      </c>
      <c r="D227" s="6">
        <v>170342</v>
      </c>
      <c r="E227" s="13">
        <f t="shared" si="24"/>
        <v>3.4952700383680281E-4</v>
      </c>
      <c r="F227" s="4">
        <v>607.5</v>
      </c>
      <c r="G227" s="4">
        <v>70785</v>
      </c>
      <c r="H227" s="10">
        <f t="shared" si="25"/>
        <v>1.1925046682047015E-4</v>
      </c>
      <c r="I227" s="6">
        <v>405</v>
      </c>
      <c r="J227" s="6">
        <v>41352</v>
      </c>
      <c r="K227" s="13">
        <f t="shared" si="26"/>
        <v>7.0136954003988133E-5</v>
      </c>
      <c r="L227" s="4">
        <v>2484</v>
      </c>
      <c r="M227" s="4">
        <v>282479</v>
      </c>
      <c r="N227" s="10">
        <f t="shared" si="27"/>
        <v>1.6909625081384293E-4</v>
      </c>
      <c r="P227" s="16">
        <f t="shared" si="28"/>
        <v>115.76078831124703</v>
      </c>
      <c r="Q227" s="20">
        <f t="shared" si="29"/>
        <v>116.51851851851852</v>
      </c>
      <c r="R227" s="16">
        <f t="shared" si="30"/>
        <v>102.1037037037037</v>
      </c>
      <c r="S227" s="20">
        <f t="shared" si="31"/>
        <v>113.71940418679549</v>
      </c>
    </row>
    <row r="228" spans="2:19" x14ac:dyDescent="0.25">
      <c r="B228" s="64" t="s">
        <v>434</v>
      </c>
      <c r="C228" s="6">
        <v>460.5</v>
      </c>
      <c r="D228" s="6">
        <v>164138</v>
      </c>
      <c r="E228" s="13">
        <f t="shared" si="24"/>
        <v>3.3679693414287221E-4</v>
      </c>
      <c r="F228" s="4">
        <v>1096.5</v>
      </c>
      <c r="G228" s="4">
        <v>117949</v>
      </c>
      <c r="H228" s="10">
        <f t="shared" si="25"/>
        <v>1.9870697620975677E-4</v>
      </c>
      <c r="I228" s="6"/>
      <c r="J228" s="6"/>
      <c r="K228" s="13">
        <f t="shared" si="26"/>
        <v>0</v>
      </c>
      <c r="L228" s="4">
        <v>1557</v>
      </c>
      <c r="M228" s="4">
        <v>282087</v>
      </c>
      <c r="N228" s="10">
        <f t="shared" si="27"/>
        <v>1.6886159361695742E-4</v>
      </c>
      <c r="P228" s="16">
        <f t="shared" si="28"/>
        <v>356.43431053203039</v>
      </c>
      <c r="Q228" s="20">
        <f t="shared" si="29"/>
        <v>107.56862745098039</v>
      </c>
      <c r="R228" s="16">
        <f t="shared" si="30"/>
        <v>0</v>
      </c>
      <c r="S228" s="20">
        <f t="shared" si="31"/>
        <v>181.17341040462426</v>
      </c>
    </row>
    <row r="229" spans="2:19" x14ac:dyDescent="0.25">
      <c r="B229" s="64" t="s">
        <v>435</v>
      </c>
      <c r="C229" s="6">
        <v>157.5</v>
      </c>
      <c r="D229" s="6">
        <v>42691</v>
      </c>
      <c r="E229" s="13">
        <f t="shared" si="24"/>
        <v>8.759822780522096E-5</v>
      </c>
      <c r="F229" s="4">
        <v>576.5</v>
      </c>
      <c r="G229" s="4">
        <v>162139</v>
      </c>
      <c r="H229" s="10">
        <f t="shared" si="25"/>
        <v>2.7315323076646479E-4</v>
      </c>
      <c r="I229" s="6">
        <v>280.5</v>
      </c>
      <c r="J229" s="6">
        <v>77177</v>
      </c>
      <c r="K229" s="13">
        <f t="shared" si="26"/>
        <v>1.3089958645690154E-4</v>
      </c>
      <c r="L229" s="4">
        <v>1014.5</v>
      </c>
      <c r="M229" s="4">
        <v>282007</v>
      </c>
      <c r="N229" s="10">
        <f t="shared" si="27"/>
        <v>1.6881370439310322E-4</v>
      </c>
      <c r="P229" s="16">
        <f t="shared" si="28"/>
        <v>271.05396825396826</v>
      </c>
      <c r="Q229" s="20">
        <f t="shared" si="29"/>
        <v>281.24718126626192</v>
      </c>
      <c r="R229" s="16">
        <f t="shared" si="30"/>
        <v>275.14081996434936</v>
      </c>
      <c r="S229" s="20">
        <f t="shared" si="31"/>
        <v>277.97634302612124</v>
      </c>
    </row>
    <row r="230" spans="2:19" x14ac:dyDescent="0.25">
      <c r="B230" s="64" t="s">
        <v>436</v>
      </c>
      <c r="C230" s="6"/>
      <c r="D230" s="6"/>
      <c r="E230" s="13">
        <f t="shared" si="24"/>
        <v>0</v>
      </c>
      <c r="F230" s="4">
        <v>800.6</v>
      </c>
      <c r="G230" s="4">
        <v>42870</v>
      </c>
      <c r="H230" s="10">
        <f t="shared" si="25"/>
        <v>7.2222469627654948E-5</v>
      </c>
      <c r="I230" s="6">
        <v>602</v>
      </c>
      <c r="J230" s="6">
        <v>237621</v>
      </c>
      <c r="K230" s="13">
        <f t="shared" si="26"/>
        <v>4.0302798286374696E-4</v>
      </c>
      <c r="L230" s="4">
        <v>1402.6</v>
      </c>
      <c r="M230" s="4">
        <v>280491</v>
      </c>
      <c r="N230" s="10">
        <f t="shared" si="27"/>
        <v>1.6790620360106635E-4</v>
      </c>
      <c r="P230" s="16">
        <f t="shared" si="28"/>
        <v>0</v>
      </c>
      <c r="Q230" s="20">
        <f t="shared" si="29"/>
        <v>53.547339495378466</v>
      </c>
      <c r="R230" s="16">
        <f t="shared" si="30"/>
        <v>394.71926910299004</v>
      </c>
      <c r="S230" s="20">
        <f t="shared" si="31"/>
        <v>199.97932411236278</v>
      </c>
    </row>
    <row r="231" spans="2:19" x14ac:dyDescent="0.25">
      <c r="B231" s="64" t="s">
        <v>437</v>
      </c>
      <c r="C231" s="6"/>
      <c r="D231" s="6"/>
      <c r="E231" s="13">
        <f t="shared" si="24"/>
        <v>0</v>
      </c>
      <c r="F231" s="4">
        <v>4536</v>
      </c>
      <c r="G231" s="4">
        <v>279435</v>
      </c>
      <c r="H231" s="10">
        <f t="shared" si="25"/>
        <v>4.7076010731056123E-4</v>
      </c>
      <c r="I231" s="6"/>
      <c r="J231" s="6"/>
      <c r="K231" s="13">
        <f t="shared" si="26"/>
        <v>0</v>
      </c>
      <c r="L231" s="4">
        <v>4536</v>
      </c>
      <c r="M231" s="4">
        <v>279435</v>
      </c>
      <c r="N231" s="10">
        <f t="shared" si="27"/>
        <v>1.6727406584619105E-4</v>
      </c>
      <c r="P231" s="16">
        <f t="shared" si="28"/>
        <v>0</v>
      </c>
      <c r="Q231" s="20">
        <f t="shared" si="29"/>
        <v>61.603835978835981</v>
      </c>
      <c r="R231" s="16">
        <f t="shared" si="30"/>
        <v>0</v>
      </c>
      <c r="S231" s="20">
        <f t="shared" si="31"/>
        <v>61.603835978835981</v>
      </c>
    </row>
    <row r="232" spans="2:19" x14ac:dyDescent="0.25">
      <c r="B232" s="64" t="s">
        <v>438</v>
      </c>
      <c r="C232" s="6"/>
      <c r="D232" s="6"/>
      <c r="E232" s="13">
        <f t="shared" si="24"/>
        <v>0</v>
      </c>
      <c r="F232" s="4">
        <v>4635</v>
      </c>
      <c r="G232" s="4">
        <v>278100</v>
      </c>
      <c r="H232" s="10">
        <f t="shared" si="25"/>
        <v>4.6851105209822348E-4</v>
      </c>
      <c r="I232" s="6"/>
      <c r="J232" s="6"/>
      <c r="K232" s="13">
        <f t="shared" si="26"/>
        <v>0</v>
      </c>
      <c r="L232" s="4">
        <v>4635</v>
      </c>
      <c r="M232" s="4">
        <v>278100</v>
      </c>
      <c r="N232" s="10">
        <f t="shared" si="27"/>
        <v>1.6647491442312428E-4</v>
      </c>
      <c r="P232" s="16">
        <f t="shared" si="28"/>
        <v>0</v>
      </c>
      <c r="Q232" s="20">
        <f t="shared" si="29"/>
        <v>60</v>
      </c>
      <c r="R232" s="16">
        <f t="shared" si="30"/>
        <v>0</v>
      </c>
      <c r="S232" s="20">
        <f t="shared" si="31"/>
        <v>60</v>
      </c>
    </row>
    <row r="233" spans="2:19" x14ac:dyDescent="0.25">
      <c r="B233" s="64" t="s">
        <v>439</v>
      </c>
      <c r="C233" s="6"/>
      <c r="D233" s="6"/>
      <c r="E233" s="13">
        <f t="shared" si="24"/>
        <v>0</v>
      </c>
      <c r="F233" s="4">
        <v>10.5</v>
      </c>
      <c r="G233" s="4">
        <v>660</v>
      </c>
      <c r="H233" s="10">
        <f t="shared" si="25"/>
        <v>1.1118924645265283E-6</v>
      </c>
      <c r="I233" s="6">
        <v>608</v>
      </c>
      <c r="J233" s="6">
        <v>273600</v>
      </c>
      <c r="K233" s="13">
        <f t="shared" si="26"/>
        <v>4.6405181407165687E-4</v>
      </c>
      <c r="L233" s="4">
        <v>618.5</v>
      </c>
      <c r="M233" s="4">
        <v>274260</v>
      </c>
      <c r="N233" s="10">
        <f t="shared" si="27"/>
        <v>1.641762316781232E-4</v>
      </c>
      <c r="P233" s="16">
        <f t="shared" si="28"/>
        <v>0</v>
      </c>
      <c r="Q233" s="20">
        <f t="shared" si="29"/>
        <v>62.857142857142854</v>
      </c>
      <c r="R233" s="16">
        <f t="shared" si="30"/>
        <v>450</v>
      </c>
      <c r="S233" s="20">
        <f t="shared" si="31"/>
        <v>443.42764753435733</v>
      </c>
    </row>
    <row r="234" spans="2:19" x14ac:dyDescent="0.25">
      <c r="B234" s="64" t="s">
        <v>440</v>
      </c>
      <c r="C234" s="6">
        <v>658.5</v>
      </c>
      <c r="D234" s="6">
        <v>144387</v>
      </c>
      <c r="E234" s="13">
        <f t="shared" si="24"/>
        <v>2.9626959588935462E-4</v>
      </c>
      <c r="F234" s="4">
        <v>301.5</v>
      </c>
      <c r="G234" s="4">
        <v>71469</v>
      </c>
      <c r="H234" s="10">
        <f t="shared" si="25"/>
        <v>1.2040279173825218E-4</v>
      </c>
      <c r="I234" s="6">
        <v>48</v>
      </c>
      <c r="J234" s="6">
        <v>52384</v>
      </c>
      <c r="K234" s="13">
        <f t="shared" si="26"/>
        <v>8.8848282998280965E-5</v>
      </c>
      <c r="L234" s="4">
        <v>1008</v>
      </c>
      <c r="M234" s="4">
        <v>268240</v>
      </c>
      <c r="N234" s="10">
        <f t="shared" si="27"/>
        <v>1.6057256758309548E-4</v>
      </c>
      <c r="P234" s="16">
        <f t="shared" si="28"/>
        <v>219.26651480637813</v>
      </c>
      <c r="Q234" s="20">
        <f t="shared" si="29"/>
        <v>237.044776119403</v>
      </c>
      <c r="R234" s="16">
        <f t="shared" si="30"/>
        <v>1091.3333333333333</v>
      </c>
      <c r="S234" s="20">
        <f t="shared" si="31"/>
        <v>266.11111111111109</v>
      </c>
    </row>
    <row r="235" spans="2:19" x14ac:dyDescent="0.25">
      <c r="B235" s="64" t="s">
        <v>441</v>
      </c>
      <c r="C235" s="6"/>
      <c r="D235" s="6"/>
      <c r="E235" s="13">
        <f t="shared" si="24"/>
        <v>0</v>
      </c>
      <c r="F235" s="4">
        <v>552</v>
      </c>
      <c r="G235" s="4">
        <v>110329</v>
      </c>
      <c r="H235" s="10">
        <f t="shared" si="25"/>
        <v>1.8586967230113232E-4</v>
      </c>
      <c r="I235" s="6">
        <v>891</v>
      </c>
      <c r="J235" s="6">
        <v>153837</v>
      </c>
      <c r="K235" s="13">
        <f t="shared" si="26"/>
        <v>2.6092229137917206E-4</v>
      </c>
      <c r="L235" s="4">
        <v>1443</v>
      </c>
      <c r="M235" s="4">
        <v>264166</v>
      </c>
      <c r="N235" s="10">
        <f t="shared" si="27"/>
        <v>1.5813380885832092E-4</v>
      </c>
      <c r="P235" s="16">
        <f t="shared" si="28"/>
        <v>0</v>
      </c>
      <c r="Q235" s="20">
        <f t="shared" si="29"/>
        <v>199.87137681159419</v>
      </c>
      <c r="R235" s="16">
        <f t="shared" si="30"/>
        <v>172.65656565656565</v>
      </c>
      <c r="S235" s="20">
        <f t="shared" si="31"/>
        <v>183.06722106722106</v>
      </c>
    </row>
    <row r="236" spans="2:19" x14ac:dyDescent="0.25">
      <c r="B236" s="64" t="s">
        <v>442</v>
      </c>
      <c r="C236" s="6">
        <v>4356.5</v>
      </c>
      <c r="D236" s="6">
        <v>95221</v>
      </c>
      <c r="E236" s="13">
        <f t="shared" si="24"/>
        <v>1.953852299042174E-4</v>
      </c>
      <c r="F236" s="4">
        <v>481.5</v>
      </c>
      <c r="G236" s="4">
        <v>32611</v>
      </c>
      <c r="H236" s="10">
        <f t="shared" si="25"/>
        <v>5.4939280546476685E-5</v>
      </c>
      <c r="I236" s="6">
        <v>1683</v>
      </c>
      <c r="J236" s="6">
        <v>133747</v>
      </c>
      <c r="K236" s="13">
        <f t="shared" si="26"/>
        <v>2.2684772652281393E-4</v>
      </c>
      <c r="L236" s="4">
        <v>6521</v>
      </c>
      <c r="M236" s="4">
        <v>261579</v>
      </c>
      <c r="N236" s="10">
        <f t="shared" si="27"/>
        <v>1.5658519108193607E-4</v>
      </c>
      <c r="P236" s="16">
        <f t="shared" si="28"/>
        <v>21.85722483645128</v>
      </c>
      <c r="Q236" s="20">
        <f t="shared" si="29"/>
        <v>67.727933541017649</v>
      </c>
      <c r="R236" s="16">
        <f t="shared" si="30"/>
        <v>79.469399881164591</v>
      </c>
      <c r="S236" s="20">
        <f t="shared" si="31"/>
        <v>40.113326176966723</v>
      </c>
    </row>
    <row r="237" spans="2:19" x14ac:dyDescent="0.25">
      <c r="B237" s="64" t="s">
        <v>443</v>
      </c>
      <c r="C237" s="6">
        <v>990</v>
      </c>
      <c r="D237" s="6">
        <v>165040</v>
      </c>
      <c r="E237" s="13">
        <f t="shared" si="24"/>
        <v>3.3864775987851457E-4</v>
      </c>
      <c r="F237" s="4">
        <v>525</v>
      </c>
      <c r="G237" s="4">
        <v>90552</v>
      </c>
      <c r="H237" s="10">
        <f t="shared" si="25"/>
        <v>1.5255164613303966E-4</v>
      </c>
      <c r="I237" s="6"/>
      <c r="J237" s="6"/>
      <c r="K237" s="13">
        <f t="shared" si="26"/>
        <v>0</v>
      </c>
      <c r="L237" s="4">
        <v>1515</v>
      </c>
      <c r="M237" s="4">
        <v>255592</v>
      </c>
      <c r="N237" s="10">
        <f t="shared" si="27"/>
        <v>1.5300128129174822E-4</v>
      </c>
      <c r="P237" s="16">
        <f t="shared" si="28"/>
        <v>166.7070707070707</v>
      </c>
      <c r="Q237" s="20">
        <f t="shared" si="29"/>
        <v>172.48</v>
      </c>
      <c r="R237" s="16">
        <f t="shared" si="30"/>
        <v>0</v>
      </c>
      <c r="S237" s="20">
        <f t="shared" si="31"/>
        <v>168.70759075907591</v>
      </c>
    </row>
    <row r="238" spans="2:19" x14ac:dyDescent="0.25">
      <c r="B238" s="64" t="s">
        <v>444</v>
      </c>
      <c r="C238" s="6"/>
      <c r="D238" s="6"/>
      <c r="E238" s="13">
        <f t="shared" si="24"/>
        <v>0</v>
      </c>
      <c r="F238" s="4">
        <v>27</v>
      </c>
      <c r="G238" s="4">
        <v>6623</v>
      </c>
      <c r="H238" s="10">
        <f t="shared" si="25"/>
        <v>1.1157672412968479E-5</v>
      </c>
      <c r="I238" s="6">
        <v>1948.5</v>
      </c>
      <c r="J238" s="6">
        <v>248131</v>
      </c>
      <c r="K238" s="13">
        <f t="shared" si="26"/>
        <v>4.2085394984435048E-4</v>
      </c>
      <c r="L238" s="4">
        <v>1975.5</v>
      </c>
      <c r="M238" s="4">
        <v>254754</v>
      </c>
      <c r="N238" s="10">
        <f t="shared" si="27"/>
        <v>1.5249964167187558E-4</v>
      </c>
      <c r="P238" s="16">
        <f t="shared" si="28"/>
        <v>0</v>
      </c>
      <c r="Q238" s="20">
        <f t="shared" si="29"/>
        <v>245.2962962962963</v>
      </c>
      <c r="R238" s="16">
        <f t="shared" si="30"/>
        <v>127.34462406979728</v>
      </c>
      <c r="S238" s="20">
        <f t="shared" si="31"/>
        <v>128.95671981776766</v>
      </c>
    </row>
    <row r="239" spans="2:19" x14ac:dyDescent="0.25">
      <c r="B239" s="64" t="s">
        <v>445</v>
      </c>
      <c r="C239" s="6">
        <v>79342</v>
      </c>
      <c r="D239" s="6">
        <v>249842</v>
      </c>
      <c r="E239" s="13">
        <f t="shared" si="24"/>
        <v>5.126541058141532E-4</v>
      </c>
      <c r="F239" s="4"/>
      <c r="G239" s="4"/>
      <c r="H239" s="10">
        <f t="shared" si="25"/>
        <v>0</v>
      </c>
      <c r="I239" s="6"/>
      <c r="J239" s="6"/>
      <c r="K239" s="13">
        <f t="shared" si="26"/>
        <v>0</v>
      </c>
      <c r="L239" s="4">
        <v>79342</v>
      </c>
      <c r="M239" s="4">
        <v>249842</v>
      </c>
      <c r="N239" s="10">
        <f t="shared" si="27"/>
        <v>1.4955924332722838E-4</v>
      </c>
      <c r="P239" s="16">
        <f t="shared" si="28"/>
        <v>3.1489249073630612</v>
      </c>
      <c r="Q239" s="20">
        <f t="shared" si="29"/>
        <v>0</v>
      </c>
      <c r="R239" s="16">
        <f t="shared" si="30"/>
        <v>0</v>
      </c>
      <c r="S239" s="20">
        <f t="shared" si="31"/>
        <v>3.1489249073630612</v>
      </c>
    </row>
    <row r="240" spans="2:19" x14ac:dyDescent="0.25">
      <c r="B240" s="64" t="s">
        <v>446</v>
      </c>
      <c r="C240" s="6">
        <v>9000</v>
      </c>
      <c r="D240" s="6">
        <v>249000</v>
      </c>
      <c r="E240" s="13">
        <f t="shared" si="24"/>
        <v>5.10926394872456E-4</v>
      </c>
      <c r="F240" s="4"/>
      <c r="G240" s="4"/>
      <c r="H240" s="10">
        <f t="shared" si="25"/>
        <v>0</v>
      </c>
      <c r="I240" s="6"/>
      <c r="J240" s="6"/>
      <c r="K240" s="13">
        <f t="shared" si="26"/>
        <v>0</v>
      </c>
      <c r="L240" s="4">
        <v>9000</v>
      </c>
      <c r="M240" s="4">
        <v>249000</v>
      </c>
      <c r="N240" s="10">
        <f t="shared" si="27"/>
        <v>1.4905520924616306E-4</v>
      </c>
      <c r="P240" s="16">
        <f t="shared" si="28"/>
        <v>27.666666666666668</v>
      </c>
      <c r="Q240" s="20">
        <f t="shared" si="29"/>
        <v>0</v>
      </c>
      <c r="R240" s="16">
        <f t="shared" si="30"/>
        <v>0</v>
      </c>
      <c r="S240" s="20">
        <f t="shared" si="31"/>
        <v>27.666666666666668</v>
      </c>
    </row>
    <row r="241" spans="2:19" x14ac:dyDescent="0.25">
      <c r="B241" s="64" t="s">
        <v>447</v>
      </c>
      <c r="C241" s="6"/>
      <c r="D241" s="6"/>
      <c r="E241" s="13">
        <f t="shared" si="24"/>
        <v>0</v>
      </c>
      <c r="F241" s="4">
        <v>1305</v>
      </c>
      <c r="G241" s="4">
        <v>153513</v>
      </c>
      <c r="H241" s="10">
        <f t="shared" si="25"/>
        <v>2.586211331922135E-4</v>
      </c>
      <c r="I241" s="6">
        <v>814.5</v>
      </c>
      <c r="J241" s="6">
        <v>94429</v>
      </c>
      <c r="K241" s="13">
        <f t="shared" si="26"/>
        <v>1.6016063139975324E-4</v>
      </c>
      <c r="L241" s="4">
        <v>2119.5</v>
      </c>
      <c r="M241" s="4">
        <v>247942</v>
      </c>
      <c r="N241" s="10">
        <f t="shared" si="27"/>
        <v>1.4842187426069141E-4</v>
      </c>
      <c r="P241" s="16">
        <f t="shared" si="28"/>
        <v>0</v>
      </c>
      <c r="Q241" s="20">
        <f t="shared" si="29"/>
        <v>117.63448275862069</v>
      </c>
      <c r="R241" s="16">
        <f t="shared" si="30"/>
        <v>115.93492940454266</v>
      </c>
      <c r="S241" s="20">
        <f t="shared" si="31"/>
        <v>116.98136352913423</v>
      </c>
    </row>
    <row r="242" spans="2:19" x14ac:dyDescent="0.25">
      <c r="B242" s="64" t="s">
        <v>448</v>
      </c>
      <c r="C242" s="6">
        <v>180</v>
      </c>
      <c r="D242" s="6">
        <v>35852</v>
      </c>
      <c r="E242" s="13">
        <f t="shared" si="24"/>
        <v>7.3565193208703977E-5</v>
      </c>
      <c r="F242" s="4">
        <v>67.5</v>
      </c>
      <c r="G242" s="4">
        <v>12909</v>
      </c>
      <c r="H242" s="10">
        <f t="shared" si="25"/>
        <v>2.1747605794807503E-5</v>
      </c>
      <c r="I242" s="6">
        <v>715.5</v>
      </c>
      <c r="J242" s="6">
        <v>196237</v>
      </c>
      <c r="K242" s="13">
        <f t="shared" si="26"/>
        <v>3.3283675379378557E-4</v>
      </c>
      <c r="L242" s="4">
        <v>963</v>
      </c>
      <c r="M242" s="4">
        <v>244998</v>
      </c>
      <c r="N242" s="10">
        <f t="shared" si="27"/>
        <v>1.4665955082285724E-4</v>
      </c>
      <c r="P242" s="16">
        <f t="shared" si="28"/>
        <v>199.17777777777778</v>
      </c>
      <c r="Q242" s="20">
        <f t="shared" si="29"/>
        <v>191.24444444444444</v>
      </c>
      <c r="R242" s="16">
        <f t="shared" si="30"/>
        <v>274.26554856743536</v>
      </c>
      <c r="S242" s="20">
        <f t="shared" si="31"/>
        <v>254.41121495327104</v>
      </c>
    </row>
    <row r="243" spans="2:19" x14ac:dyDescent="0.25">
      <c r="B243" s="64" t="s">
        <v>449</v>
      </c>
      <c r="C243" s="6">
        <v>218.5</v>
      </c>
      <c r="D243" s="6">
        <v>175566</v>
      </c>
      <c r="E243" s="13">
        <f t="shared" si="24"/>
        <v>3.6024619856296229E-4</v>
      </c>
      <c r="F243" s="4">
        <v>36</v>
      </c>
      <c r="G243" s="4">
        <v>52758</v>
      </c>
      <c r="H243" s="10">
        <f t="shared" si="25"/>
        <v>8.8880640368925112E-5</v>
      </c>
      <c r="I243" s="6">
        <v>18</v>
      </c>
      <c r="J243" s="6">
        <v>15737</v>
      </c>
      <c r="K243" s="13">
        <f t="shared" si="26"/>
        <v>2.6691459788178596E-5</v>
      </c>
      <c r="L243" s="4">
        <v>272.5</v>
      </c>
      <c r="M243" s="4">
        <v>244061</v>
      </c>
      <c r="N243" s="10">
        <f t="shared" si="27"/>
        <v>1.4609864828846506E-4</v>
      </c>
      <c r="P243" s="16">
        <f t="shared" si="28"/>
        <v>803.50572082379858</v>
      </c>
      <c r="Q243" s="20">
        <f t="shared" si="29"/>
        <v>1465.5</v>
      </c>
      <c r="R243" s="16">
        <f t="shared" si="30"/>
        <v>874.27777777777783</v>
      </c>
      <c r="S243" s="20">
        <f t="shared" si="31"/>
        <v>895.63669724770637</v>
      </c>
    </row>
    <row r="244" spans="2:19" x14ac:dyDescent="0.25">
      <c r="B244" s="64" t="s">
        <v>450</v>
      </c>
      <c r="C244" s="6"/>
      <c r="D244" s="6"/>
      <c r="E244" s="13">
        <f t="shared" si="24"/>
        <v>0</v>
      </c>
      <c r="F244" s="4"/>
      <c r="G244" s="4"/>
      <c r="H244" s="10">
        <f t="shared" si="25"/>
        <v>0</v>
      </c>
      <c r="I244" s="6">
        <v>450</v>
      </c>
      <c r="J244" s="6">
        <v>242550</v>
      </c>
      <c r="K244" s="13">
        <f t="shared" si="26"/>
        <v>4.113880391194458E-4</v>
      </c>
      <c r="L244" s="4">
        <v>450</v>
      </c>
      <c r="M244" s="4">
        <v>242550</v>
      </c>
      <c r="N244" s="10">
        <f t="shared" si="27"/>
        <v>1.4519414057291907E-4</v>
      </c>
      <c r="P244" s="16">
        <f t="shared" si="28"/>
        <v>0</v>
      </c>
      <c r="Q244" s="20">
        <f t="shared" si="29"/>
        <v>0</v>
      </c>
      <c r="R244" s="16">
        <f t="shared" si="30"/>
        <v>539</v>
      </c>
      <c r="S244" s="20">
        <f t="shared" si="31"/>
        <v>539</v>
      </c>
    </row>
    <row r="245" spans="2:19" x14ac:dyDescent="0.25">
      <c r="B245" s="64" t="s">
        <v>451</v>
      </c>
      <c r="C245" s="6"/>
      <c r="D245" s="6"/>
      <c r="E245" s="13">
        <f t="shared" si="24"/>
        <v>0</v>
      </c>
      <c r="F245" s="4">
        <v>1</v>
      </c>
      <c r="G245" s="4">
        <v>241200</v>
      </c>
      <c r="H245" s="10">
        <f t="shared" si="25"/>
        <v>4.0634615521787667E-4</v>
      </c>
      <c r="I245" s="6"/>
      <c r="J245" s="6"/>
      <c r="K245" s="13">
        <f t="shared" si="26"/>
        <v>0</v>
      </c>
      <c r="L245" s="4">
        <v>1</v>
      </c>
      <c r="M245" s="4">
        <v>241200</v>
      </c>
      <c r="N245" s="10">
        <f t="shared" si="27"/>
        <v>1.4438600992037963E-4</v>
      </c>
      <c r="P245" s="16">
        <f t="shared" si="28"/>
        <v>0</v>
      </c>
      <c r="Q245" s="20">
        <f t="shared" si="29"/>
        <v>241200</v>
      </c>
      <c r="R245" s="16">
        <f t="shared" si="30"/>
        <v>0</v>
      </c>
      <c r="S245" s="20">
        <f t="shared" si="31"/>
        <v>241200</v>
      </c>
    </row>
    <row r="246" spans="2:19" x14ac:dyDescent="0.25">
      <c r="B246" s="64" t="s">
        <v>452</v>
      </c>
      <c r="C246" s="6">
        <v>229.5</v>
      </c>
      <c r="D246" s="6">
        <v>55684</v>
      </c>
      <c r="E246" s="13">
        <f t="shared" si="24"/>
        <v>1.1425873643404755E-4</v>
      </c>
      <c r="F246" s="4">
        <v>193.5</v>
      </c>
      <c r="G246" s="4">
        <v>38749</v>
      </c>
      <c r="H246" s="10">
        <f t="shared" si="25"/>
        <v>6.5279880466573398E-5</v>
      </c>
      <c r="I246" s="6">
        <v>621</v>
      </c>
      <c r="J246" s="6">
        <v>144457</v>
      </c>
      <c r="K246" s="13">
        <f t="shared" si="26"/>
        <v>2.450129126657505E-4</v>
      </c>
      <c r="L246" s="4">
        <v>1044</v>
      </c>
      <c r="M246" s="4">
        <v>238890</v>
      </c>
      <c r="N246" s="10">
        <f t="shared" si="27"/>
        <v>1.4300320858158993E-4</v>
      </c>
      <c r="P246" s="16">
        <f t="shared" si="28"/>
        <v>242.63180827886711</v>
      </c>
      <c r="Q246" s="20">
        <f t="shared" si="29"/>
        <v>200.25322997416021</v>
      </c>
      <c r="R246" s="16">
        <f t="shared" si="30"/>
        <v>232.61996779388085</v>
      </c>
      <c r="S246" s="20">
        <f t="shared" si="31"/>
        <v>228.82183908045977</v>
      </c>
    </row>
    <row r="247" spans="2:19" x14ac:dyDescent="0.25">
      <c r="B247" s="64" t="s">
        <v>453</v>
      </c>
      <c r="C247" s="6">
        <v>67.5</v>
      </c>
      <c r="D247" s="6">
        <v>11700</v>
      </c>
      <c r="E247" s="13">
        <f t="shared" si="24"/>
        <v>2.4007384819308173E-5</v>
      </c>
      <c r="F247" s="4">
        <v>22.5</v>
      </c>
      <c r="G247" s="4">
        <v>6137</v>
      </c>
      <c r="H247" s="10">
        <f t="shared" si="25"/>
        <v>1.0338915234544398E-5</v>
      </c>
      <c r="I247" s="6">
        <v>1089</v>
      </c>
      <c r="J247" s="6">
        <v>220918</v>
      </c>
      <c r="K247" s="13">
        <f t="shared" si="26"/>
        <v>3.7469809452149959E-4</v>
      </c>
      <c r="L247" s="4">
        <v>1179</v>
      </c>
      <c r="M247" s="4">
        <v>238755</v>
      </c>
      <c r="N247" s="10">
        <f t="shared" si="27"/>
        <v>1.4292239551633599E-4</v>
      </c>
      <c r="P247" s="16">
        <f t="shared" si="28"/>
        <v>173.33333333333334</v>
      </c>
      <c r="Q247" s="20">
        <f t="shared" si="29"/>
        <v>272.75555555555553</v>
      </c>
      <c r="R247" s="16">
        <f t="shared" si="30"/>
        <v>202.8631772268136</v>
      </c>
      <c r="S247" s="20">
        <f t="shared" si="31"/>
        <v>202.5063613231552</v>
      </c>
    </row>
    <row r="248" spans="2:19" x14ac:dyDescent="0.25">
      <c r="B248" s="64" t="s">
        <v>454</v>
      </c>
      <c r="C248" s="6">
        <v>2</v>
      </c>
      <c r="D248" s="6">
        <v>600</v>
      </c>
      <c r="E248" s="13">
        <f t="shared" si="24"/>
        <v>1.2311479394517012E-6</v>
      </c>
      <c r="F248" s="4">
        <v>34.25</v>
      </c>
      <c r="G248" s="4">
        <v>20874</v>
      </c>
      <c r="H248" s="10">
        <f t="shared" si="25"/>
        <v>3.5166126218979924E-5</v>
      </c>
      <c r="I248" s="6">
        <v>1049.5</v>
      </c>
      <c r="J248" s="6">
        <v>213113</v>
      </c>
      <c r="K248" s="13">
        <f t="shared" si="26"/>
        <v>3.6146006671145106E-4</v>
      </c>
      <c r="L248" s="4">
        <v>1085.75</v>
      </c>
      <c r="M248" s="4">
        <v>234587</v>
      </c>
      <c r="N248" s="10">
        <f t="shared" si="27"/>
        <v>1.4042736695353273E-4</v>
      </c>
      <c r="P248" s="16">
        <f t="shared" si="28"/>
        <v>300</v>
      </c>
      <c r="Q248" s="20">
        <f t="shared" si="29"/>
        <v>609.45985401459859</v>
      </c>
      <c r="R248" s="16">
        <f t="shared" si="30"/>
        <v>203.06145783706526</v>
      </c>
      <c r="S248" s="20">
        <f t="shared" si="31"/>
        <v>216.05986645176145</v>
      </c>
    </row>
    <row r="249" spans="2:19" x14ac:dyDescent="0.25">
      <c r="B249" s="64" t="s">
        <v>455</v>
      </c>
      <c r="C249" s="6">
        <v>11</v>
      </c>
      <c r="D249" s="6">
        <v>214747</v>
      </c>
      <c r="E249" s="13">
        <f t="shared" si="24"/>
        <v>4.4064221092239076E-4</v>
      </c>
      <c r="F249" s="4">
        <v>111</v>
      </c>
      <c r="G249" s="4">
        <v>15728</v>
      </c>
      <c r="H249" s="10">
        <f t="shared" si="25"/>
        <v>2.6496734366777629E-5</v>
      </c>
      <c r="I249" s="6">
        <v>5</v>
      </c>
      <c r="J249" s="6">
        <v>3209</v>
      </c>
      <c r="K249" s="13">
        <f t="shared" si="26"/>
        <v>5.4427714596343088E-6</v>
      </c>
      <c r="L249" s="4">
        <v>127</v>
      </c>
      <c r="M249" s="4">
        <v>233684</v>
      </c>
      <c r="N249" s="10">
        <f t="shared" si="27"/>
        <v>1.3988681733927857E-4</v>
      </c>
      <c r="P249" s="16">
        <f t="shared" si="28"/>
        <v>19522.454545454544</v>
      </c>
      <c r="Q249" s="20">
        <f t="shared" si="29"/>
        <v>141.69369369369369</v>
      </c>
      <c r="R249" s="16">
        <f t="shared" si="30"/>
        <v>641.79999999999995</v>
      </c>
      <c r="S249" s="20">
        <f t="shared" si="31"/>
        <v>1840.0314960629921</v>
      </c>
    </row>
    <row r="250" spans="2:19" x14ac:dyDescent="0.25">
      <c r="B250" s="64" t="s">
        <v>456</v>
      </c>
      <c r="C250" s="6">
        <v>247.12</v>
      </c>
      <c r="D250" s="6">
        <v>175296</v>
      </c>
      <c r="E250" s="13">
        <f t="shared" si="24"/>
        <v>3.5969218199020898E-4</v>
      </c>
      <c r="F250" s="4">
        <v>647.75</v>
      </c>
      <c r="G250" s="4">
        <v>45645</v>
      </c>
      <c r="H250" s="10">
        <f t="shared" si="25"/>
        <v>7.6897472035323297E-5</v>
      </c>
      <c r="I250" s="6">
        <v>9</v>
      </c>
      <c r="J250" s="6">
        <v>12505</v>
      </c>
      <c r="K250" s="13">
        <f t="shared" si="26"/>
        <v>2.1209678124875985E-5</v>
      </c>
      <c r="L250" s="4">
        <v>903.87</v>
      </c>
      <c r="M250" s="4">
        <v>233446</v>
      </c>
      <c r="N250" s="10">
        <f t="shared" si="27"/>
        <v>1.3974434689831237E-4</v>
      </c>
      <c r="P250" s="16">
        <f t="shared" si="28"/>
        <v>709.35577856911618</v>
      </c>
      <c r="Q250" s="20">
        <f t="shared" si="29"/>
        <v>70.467001157854114</v>
      </c>
      <c r="R250" s="16">
        <f t="shared" si="30"/>
        <v>1389.4444444444443</v>
      </c>
      <c r="S250" s="20">
        <f t="shared" si="31"/>
        <v>258.27386681713079</v>
      </c>
    </row>
    <row r="251" spans="2:19" x14ac:dyDescent="0.25">
      <c r="B251" s="64" t="s">
        <v>457</v>
      </c>
      <c r="C251" s="6">
        <v>540</v>
      </c>
      <c r="D251" s="6">
        <v>103052</v>
      </c>
      <c r="E251" s="13">
        <f t="shared" si="24"/>
        <v>2.1145376242729451E-4</v>
      </c>
      <c r="F251" s="4">
        <v>175.5</v>
      </c>
      <c r="G251" s="4">
        <v>41537</v>
      </c>
      <c r="H251" s="10">
        <f t="shared" si="25"/>
        <v>6.9976783786421815E-5</v>
      </c>
      <c r="I251" s="6">
        <v>325.5</v>
      </c>
      <c r="J251" s="6">
        <v>87727</v>
      </c>
      <c r="K251" s="13">
        <f t="shared" si="26"/>
        <v>1.4879339726997165E-4</v>
      </c>
      <c r="L251" s="4">
        <v>1041</v>
      </c>
      <c r="M251" s="4">
        <v>232316</v>
      </c>
      <c r="N251" s="10">
        <f t="shared" si="27"/>
        <v>1.3906791161137194E-4</v>
      </c>
      <c r="P251" s="16">
        <f t="shared" si="28"/>
        <v>190.83703703703705</v>
      </c>
      <c r="Q251" s="20">
        <f t="shared" si="29"/>
        <v>236.67806267806267</v>
      </c>
      <c r="R251" s="16">
        <f t="shared" si="30"/>
        <v>269.51459293394777</v>
      </c>
      <c r="S251" s="20">
        <f t="shared" si="31"/>
        <v>223.16618635926994</v>
      </c>
    </row>
    <row r="252" spans="2:19" x14ac:dyDescent="0.25">
      <c r="B252" s="64" t="s">
        <v>458</v>
      </c>
      <c r="C252" s="6">
        <v>146.25</v>
      </c>
      <c r="D252" s="6">
        <v>40399</v>
      </c>
      <c r="E252" s="13">
        <f t="shared" si="24"/>
        <v>8.2895242676515451E-5</v>
      </c>
      <c r="F252" s="4">
        <v>211.5</v>
      </c>
      <c r="G252" s="4">
        <v>64942</v>
      </c>
      <c r="H252" s="10">
        <f t="shared" si="25"/>
        <v>1.0940684913830575E-4</v>
      </c>
      <c r="I252" s="6">
        <v>489</v>
      </c>
      <c r="J252" s="6">
        <v>126519</v>
      </c>
      <c r="K252" s="13">
        <f t="shared" si="26"/>
        <v>2.1458834599609632E-4</v>
      </c>
      <c r="L252" s="4">
        <v>846.75</v>
      </c>
      <c r="M252" s="4">
        <v>231860</v>
      </c>
      <c r="N252" s="10">
        <f t="shared" si="27"/>
        <v>1.3879494303540308E-4</v>
      </c>
      <c r="P252" s="16">
        <f t="shared" si="28"/>
        <v>276.23247863247866</v>
      </c>
      <c r="Q252" s="20">
        <f t="shared" si="29"/>
        <v>307.0543735224586</v>
      </c>
      <c r="R252" s="16">
        <f t="shared" si="30"/>
        <v>258.73006134969324</v>
      </c>
      <c r="S252" s="20">
        <f t="shared" si="31"/>
        <v>273.82344257454974</v>
      </c>
    </row>
    <row r="253" spans="2:19" x14ac:dyDescent="0.25">
      <c r="B253" s="64" t="s">
        <v>459</v>
      </c>
      <c r="C253" s="6">
        <v>1400</v>
      </c>
      <c r="D253" s="6">
        <v>229089</v>
      </c>
      <c r="E253" s="13">
        <f t="shared" si="24"/>
        <v>4.7007075050175124E-4</v>
      </c>
      <c r="F253" s="4"/>
      <c r="G253" s="4"/>
      <c r="H253" s="10">
        <f t="shared" si="25"/>
        <v>0</v>
      </c>
      <c r="I253" s="6"/>
      <c r="J253" s="6"/>
      <c r="K253" s="13">
        <f t="shared" si="26"/>
        <v>0</v>
      </c>
      <c r="L253" s="4">
        <v>1400</v>
      </c>
      <c r="M253" s="4">
        <v>229089</v>
      </c>
      <c r="N253" s="10">
        <f t="shared" si="27"/>
        <v>1.371361800441536E-4</v>
      </c>
      <c r="P253" s="16">
        <f t="shared" si="28"/>
        <v>163.63499999999999</v>
      </c>
      <c r="Q253" s="20">
        <f t="shared" si="29"/>
        <v>0</v>
      </c>
      <c r="R253" s="16">
        <f t="shared" si="30"/>
        <v>0</v>
      </c>
      <c r="S253" s="20">
        <f t="shared" si="31"/>
        <v>163.63499999999999</v>
      </c>
    </row>
    <row r="254" spans="2:19" x14ac:dyDescent="0.25">
      <c r="B254" s="64" t="s">
        <v>460</v>
      </c>
      <c r="C254" s="6">
        <v>90</v>
      </c>
      <c r="D254" s="6">
        <v>17327</v>
      </c>
      <c r="E254" s="13">
        <f t="shared" si="24"/>
        <v>3.5553500578132707E-5</v>
      </c>
      <c r="F254" s="4">
        <v>517.5</v>
      </c>
      <c r="G254" s="4">
        <v>28271</v>
      </c>
      <c r="H254" s="10">
        <f t="shared" si="25"/>
        <v>4.76277452494386E-5</v>
      </c>
      <c r="I254" s="6">
        <v>1020.75</v>
      </c>
      <c r="J254" s="6">
        <v>180439</v>
      </c>
      <c r="K254" s="13">
        <f t="shared" si="26"/>
        <v>3.0604183216109536E-4</v>
      </c>
      <c r="L254" s="4">
        <v>1628.25</v>
      </c>
      <c r="M254" s="4">
        <v>226037</v>
      </c>
      <c r="N254" s="10">
        <f t="shared" si="27"/>
        <v>1.3530920615411628E-4</v>
      </c>
      <c r="P254" s="16">
        <f t="shared" si="28"/>
        <v>192.52222222222221</v>
      </c>
      <c r="Q254" s="20">
        <f t="shared" si="29"/>
        <v>54.629951690821258</v>
      </c>
      <c r="R254" s="16">
        <f t="shared" si="30"/>
        <v>176.77100171442567</v>
      </c>
      <c r="S254" s="20">
        <f t="shared" si="31"/>
        <v>138.82204821126976</v>
      </c>
    </row>
    <row r="255" spans="2:19" x14ac:dyDescent="0.25">
      <c r="B255" s="64" t="s">
        <v>461</v>
      </c>
      <c r="C255" s="6">
        <v>135</v>
      </c>
      <c r="D255" s="6">
        <v>19540</v>
      </c>
      <c r="E255" s="13">
        <f t="shared" si="24"/>
        <v>4.009438456147707E-5</v>
      </c>
      <c r="F255" s="4">
        <v>225</v>
      </c>
      <c r="G255" s="4">
        <v>34638</v>
      </c>
      <c r="H255" s="10">
        <f t="shared" si="25"/>
        <v>5.8354138161014975E-5</v>
      </c>
      <c r="I255" s="6">
        <v>1035</v>
      </c>
      <c r="J255" s="6">
        <v>171460</v>
      </c>
      <c r="K255" s="13">
        <f t="shared" si="26"/>
        <v>2.9081258786815161E-4</v>
      </c>
      <c r="L255" s="4">
        <v>1395</v>
      </c>
      <c r="M255" s="4">
        <v>225638</v>
      </c>
      <c r="N255" s="10">
        <f t="shared" si="27"/>
        <v>1.3507035865014354E-4</v>
      </c>
      <c r="P255" s="16">
        <f t="shared" si="28"/>
        <v>144.74074074074073</v>
      </c>
      <c r="Q255" s="20">
        <f t="shared" si="29"/>
        <v>153.94666666666666</v>
      </c>
      <c r="R255" s="16">
        <f t="shared" si="30"/>
        <v>165.66183574879227</v>
      </c>
      <c r="S255" s="20">
        <f t="shared" si="31"/>
        <v>161.74767025089605</v>
      </c>
    </row>
    <row r="256" spans="2:19" x14ac:dyDescent="0.25">
      <c r="B256" s="64" t="s">
        <v>462</v>
      </c>
      <c r="C256" s="6">
        <v>531</v>
      </c>
      <c r="D256" s="6">
        <v>38907</v>
      </c>
      <c r="E256" s="13">
        <f t="shared" si="24"/>
        <v>7.9833788133745555E-5</v>
      </c>
      <c r="F256" s="4">
        <v>1395</v>
      </c>
      <c r="G256" s="4">
        <v>98104</v>
      </c>
      <c r="H256" s="10">
        <f t="shared" si="25"/>
        <v>1.6527439142410684E-4</v>
      </c>
      <c r="I256" s="6">
        <v>1093.5</v>
      </c>
      <c r="J256" s="6">
        <v>84569</v>
      </c>
      <c r="K256" s="13">
        <f t="shared" si="26"/>
        <v>1.4343712669673226E-4</v>
      </c>
      <c r="L256" s="4">
        <v>3019.5</v>
      </c>
      <c r="M256" s="4">
        <v>221580</v>
      </c>
      <c r="N256" s="10">
        <f t="shared" si="27"/>
        <v>1.326411777701398E-4</v>
      </c>
      <c r="P256" s="16">
        <f t="shared" si="28"/>
        <v>73.271186440677965</v>
      </c>
      <c r="Q256" s="20">
        <f t="shared" si="29"/>
        <v>70.325448028673833</v>
      </c>
      <c r="R256" s="16">
        <f t="shared" si="30"/>
        <v>77.337905807041608</v>
      </c>
      <c r="S256" s="20">
        <f t="shared" si="31"/>
        <v>73.383010432190758</v>
      </c>
    </row>
    <row r="257" spans="2:19" x14ac:dyDescent="0.25">
      <c r="B257" s="64" t="s">
        <v>463</v>
      </c>
      <c r="C257" s="6">
        <v>211.5</v>
      </c>
      <c r="D257" s="6">
        <v>55307</v>
      </c>
      <c r="E257" s="13">
        <f t="shared" si="24"/>
        <v>1.1348516514542539E-4</v>
      </c>
      <c r="F257" s="4">
        <v>382.5</v>
      </c>
      <c r="G257" s="4">
        <v>93713</v>
      </c>
      <c r="H257" s="10">
        <f t="shared" si="25"/>
        <v>1.5787693716390081E-4</v>
      </c>
      <c r="I257" s="6">
        <v>292.5</v>
      </c>
      <c r="J257" s="6">
        <v>69032</v>
      </c>
      <c r="K257" s="13">
        <f t="shared" si="26"/>
        <v>1.1708488607088675E-4</v>
      </c>
      <c r="L257" s="4">
        <v>886.5</v>
      </c>
      <c r="M257" s="4">
        <v>218052</v>
      </c>
      <c r="N257" s="10">
        <f t="shared" si="27"/>
        <v>1.3052926299817006E-4</v>
      </c>
      <c r="P257" s="16">
        <f t="shared" si="28"/>
        <v>261.49881796690306</v>
      </c>
      <c r="Q257" s="20">
        <f t="shared" si="29"/>
        <v>245.00130718954247</v>
      </c>
      <c r="R257" s="16">
        <f t="shared" si="30"/>
        <v>236.00683760683762</v>
      </c>
      <c r="S257" s="20">
        <f t="shared" si="31"/>
        <v>245.96954314720813</v>
      </c>
    </row>
    <row r="258" spans="2:19" x14ac:dyDescent="0.25">
      <c r="B258" s="64" t="s">
        <v>464</v>
      </c>
      <c r="C258" s="6">
        <v>495</v>
      </c>
      <c r="D258" s="6">
        <v>64430</v>
      </c>
      <c r="E258" s="13">
        <f t="shared" si="24"/>
        <v>1.3220476956478852E-4</v>
      </c>
      <c r="F258" s="4">
        <v>275</v>
      </c>
      <c r="G258" s="4">
        <v>73685</v>
      </c>
      <c r="H258" s="10">
        <f t="shared" si="25"/>
        <v>1.2413605492217762E-4</v>
      </c>
      <c r="I258" s="6">
        <v>459</v>
      </c>
      <c r="J258" s="6">
        <v>76861</v>
      </c>
      <c r="K258" s="13">
        <f t="shared" si="26"/>
        <v>1.3036362018041528E-4</v>
      </c>
      <c r="L258" s="4">
        <v>1229</v>
      </c>
      <c r="M258" s="4">
        <v>214976</v>
      </c>
      <c r="N258" s="10">
        <f t="shared" si="27"/>
        <v>1.2868792234097649E-4</v>
      </c>
      <c r="P258" s="16">
        <f t="shared" si="28"/>
        <v>130.16161616161617</v>
      </c>
      <c r="Q258" s="20">
        <f t="shared" si="29"/>
        <v>267.94545454545454</v>
      </c>
      <c r="R258" s="16">
        <f t="shared" si="30"/>
        <v>167.45315904139434</v>
      </c>
      <c r="S258" s="20">
        <f t="shared" si="31"/>
        <v>174.91944670463792</v>
      </c>
    </row>
    <row r="259" spans="2:19" x14ac:dyDescent="0.25">
      <c r="B259" s="64" t="s">
        <v>465</v>
      </c>
      <c r="C259" s="6"/>
      <c r="D259" s="6"/>
      <c r="E259" s="13">
        <f t="shared" si="24"/>
        <v>0</v>
      </c>
      <c r="F259" s="4">
        <v>720</v>
      </c>
      <c r="G259" s="4">
        <v>74551</v>
      </c>
      <c r="H259" s="10">
        <f t="shared" si="25"/>
        <v>1.255949926104806E-4</v>
      </c>
      <c r="I259" s="6">
        <v>1296</v>
      </c>
      <c r="J259" s="6">
        <v>140036</v>
      </c>
      <c r="K259" s="13">
        <f t="shared" si="26"/>
        <v>2.3751447308237772E-4</v>
      </c>
      <c r="L259" s="4">
        <v>2016</v>
      </c>
      <c r="M259" s="4">
        <v>214587</v>
      </c>
      <c r="N259" s="10">
        <f t="shared" si="27"/>
        <v>1.284550609899855E-4</v>
      </c>
      <c r="P259" s="16">
        <f t="shared" si="28"/>
        <v>0</v>
      </c>
      <c r="Q259" s="20">
        <f t="shared" si="29"/>
        <v>103.54305555555555</v>
      </c>
      <c r="R259" s="16">
        <f t="shared" si="30"/>
        <v>108.05246913580247</v>
      </c>
      <c r="S259" s="20">
        <f t="shared" si="31"/>
        <v>106.44196428571429</v>
      </c>
    </row>
    <row r="260" spans="2:19" x14ac:dyDescent="0.25">
      <c r="B260" s="64" t="s">
        <v>466</v>
      </c>
      <c r="C260" s="6">
        <v>4575</v>
      </c>
      <c r="D260" s="6">
        <v>32328</v>
      </c>
      <c r="E260" s="13">
        <f t="shared" si="24"/>
        <v>6.6334250977657662E-5</v>
      </c>
      <c r="F260" s="4">
        <v>3186</v>
      </c>
      <c r="G260" s="4">
        <v>127232</v>
      </c>
      <c r="H260" s="10">
        <f t="shared" si="25"/>
        <v>2.1434591219187762E-4</v>
      </c>
      <c r="I260" s="6">
        <v>738</v>
      </c>
      <c r="J260" s="6">
        <v>53612</v>
      </c>
      <c r="K260" s="13">
        <f t="shared" si="26"/>
        <v>9.0931088655006094E-5</v>
      </c>
      <c r="L260" s="4">
        <v>8499</v>
      </c>
      <c r="M260" s="4">
        <v>213172</v>
      </c>
      <c r="N260" s="10">
        <f t="shared" si="27"/>
        <v>1.2760802034306453E-4</v>
      </c>
      <c r="P260" s="16">
        <f t="shared" si="28"/>
        <v>7.066229508196721</v>
      </c>
      <c r="Q260" s="20">
        <f t="shared" si="29"/>
        <v>39.934714375392339</v>
      </c>
      <c r="R260" s="16">
        <f t="shared" si="30"/>
        <v>72.644986449864504</v>
      </c>
      <c r="S260" s="20">
        <f t="shared" si="31"/>
        <v>25.082009648193907</v>
      </c>
    </row>
    <row r="261" spans="2:19" x14ac:dyDescent="0.25">
      <c r="B261" s="64" t="s">
        <v>467</v>
      </c>
      <c r="C261" s="6">
        <v>1702.25</v>
      </c>
      <c r="D261" s="6">
        <v>210845</v>
      </c>
      <c r="E261" s="13">
        <f t="shared" si="24"/>
        <v>4.3263564548948988E-4</v>
      </c>
      <c r="F261" s="4"/>
      <c r="G261" s="4"/>
      <c r="H261" s="10">
        <f t="shared" si="25"/>
        <v>0</v>
      </c>
      <c r="I261" s="6"/>
      <c r="J261" s="6"/>
      <c r="K261" s="13">
        <f t="shared" si="26"/>
        <v>0</v>
      </c>
      <c r="L261" s="4">
        <v>1702.25</v>
      </c>
      <c r="M261" s="4">
        <v>210845</v>
      </c>
      <c r="N261" s="10">
        <f t="shared" si="27"/>
        <v>1.2621504254420581E-4</v>
      </c>
      <c r="P261" s="16">
        <f t="shared" si="28"/>
        <v>123.86253488030547</v>
      </c>
      <c r="Q261" s="20">
        <f t="shared" si="29"/>
        <v>0</v>
      </c>
      <c r="R261" s="16">
        <f t="shared" si="30"/>
        <v>0</v>
      </c>
      <c r="S261" s="20">
        <f t="shared" si="31"/>
        <v>123.86253488030547</v>
      </c>
    </row>
    <row r="262" spans="2:19" x14ac:dyDescent="0.25">
      <c r="B262" s="64" t="s">
        <v>468</v>
      </c>
      <c r="C262" s="6">
        <v>82</v>
      </c>
      <c r="D262" s="6">
        <v>72902</v>
      </c>
      <c r="E262" s="13">
        <f t="shared" ref="E262:E325" si="32">IFERROR(D262/$D$791,0)</f>
        <v>1.4958857846984652E-4</v>
      </c>
      <c r="F262" s="4">
        <v>7863.5</v>
      </c>
      <c r="G262" s="4">
        <v>137243</v>
      </c>
      <c r="H262" s="10">
        <f t="shared" ref="H262:H325" si="33">IFERROR(G262/$G$791,0)</f>
        <v>2.3121129925608228E-4</v>
      </c>
      <c r="I262" s="6"/>
      <c r="J262" s="6"/>
      <c r="K262" s="13">
        <f t="shared" ref="K262:K325" si="34">IFERROR(J262/$J$791,0)</f>
        <v>0</v>
      </c>
      <c r="L262" s="4">
        <v>7945.5</v>
      </c>
      <c r="M262" s="4">
        <v>210145</v>
      </c>
      <c r="N262" s="10">
        <f t="shared" ref="N262:N325" si="35">IFERROR(M262/$M$791,0)</f>
        <v>1.2579601183548166E-4</v>
      </c>
      <c r="P262" s="16">
        <f t="shared" ref="P262:P325" si="36">IFERROR(D262/C262,0)</f>
        <v>889.04878048780483</v>
      </c>
      <c r="Q262" s="20">
        <f t="shared" ref="Q262:Q325" si="37">IFERROR(G262/F262,0)</f>
        <v>17.453169708145229</v>
      </c>
      <c r="R262" s="16">
        <f t="shared" ref="R262:R325" si="38">IFERROR(J262/I262,0)</f>
        <v>0</v>
      </c>
      <c r="S262" s="20">
        <f t="shared" ref="S262:S325" si="39">IFERROR(M262/L262,0)</f>
        <v>26.448304071487005</v>
      </c>
    </row>
    <row r="263" spans="2:19" x14ac:dyDescent="0.25">
      <c r="B263" s="64" t="s">
        <v>469</v>
      </c>
      <c r="C263" s="6">
        <v>693</v>
      </c>
      <c r="D263" s="6">
        <v>103808</v>
      </c>
      <c r="E263" s="13">
        <f t="shared" si="32"/>
        <v>2.1300500883100366E-4</v>
      </c>
      <c r="F263" s="4">
        <v>126</v>
      </c>
      <c r="G263" s="4">
        <v>18025</v>
      </c>
      <c r="H263" s="10">
        <f t="shared" si="33"/>
        <v>3.0366457080440409E-5</v>
      </c>
      <c r="I263" s="6">
        <v>486</v>
      </c>
      <c r="J263" s="6">
        <v>85687</v>
      </c>
      <c r="K263" s="13">
        <f t="shared" si="34"/>
        <v>1.453333618141742E-4</v>
      </c>
      <c r="L263" s="4">
        <v>1305</v>
      </c>
      <c r="M263" s="4">
        <v>207520</v>
      </c>
      <c r="N263" s="10">
        <f t="shared" si="35"/>
        <v>1.2422464667776609E-4</v>
      </c>
      <c r="P263" s="16">
        <f t="shared" si="36"/>
        <v>149.79509379509381</v>
      </c>
      <c r="Q263" s="20">
        <f t="shared" si="37"/>
        <v>143.05555555555554</v>
      </c>
      <c r="R263" s="16">
        <f t="shared" si="38"/>
        <v>176.31069958847738</v>
      </c>
      <c r="S263" s="20">
        <f t="shared" si="39"/>
        <v>159.0191570881226</v>
      </c>
    </row>
    <row r="264" spans="2:19" x14ac:dyDescent="0.25">
      <c r="B264" s="64" t="s">
        <v>470</v>
      </c>
      <c r="C264" s="6">
        <v>495</v>
      </c>
      <c r="D264" s="6">
        <v>118884</v>
      </c>
      <c r="E264" s="13">
        <f t="shared" si="32"/>
        <v>2.4393965272296006E-4</v>
      </c>
      <c r="F264" s="4">
        <v>232.5</v>
      </c>
      <c r="G264" s="4">
        <v>57666</v>
      </c>
      <c r="H264" s="10">
        <f t="shared" si="33"/>
        <v>9.7149077059676932E-5</v>
      </c>
      <c r="I264" s="6">
        <v>117</v>
      </c>
      <c r="J264" s="6">
        <v>28071</v>
      </c>
      <c r="K264" s="13">
        <f t="shared" si="34"/>
        <v>4.7611105529259792E-5</v>
      </c>
      <c r="L264" s="4">
        <v>844.5</v>
      </c>
      <c r="M264" s="4">
        <v>204621</v>
      </c>
      <c r="N264" s="10">
        <f t="shared" si="35"/>
        <v>1.2248926092834993E-4</v>
      </c>
      <c r="P264" s="16">
        <f t="shared" si="36"/>
        <v>240.16969696969696</v>
      </c>
      <c r="Q264" s="20">
        <f t="shared" si="37"/>
        <v>248.02580645161291</v>
      </c>
      <c r="R264" s="16">
        <f t="shared" si="38"/>
        <v>239.92307692307693</v>
      </c>
      <c r="S264" s="20">
        <f t="shared" si="39"/>
        <v>242.29840142095915</v>
      </c>
    </row>
    <row r="265" spans="2:19" x14ac:dyDescent="0.25">
      <c r="B265" s="64" t="s">
        <v>471</v>
      </c>
      <c r="C265" s="6">
        <v>638.89</v>
      </c>
      <c r="D265" s="6">
        <v>203181</v>
      </c>
      <c r="E265" s="13">
        <f t="shared" si="32"/>
        <v>4.169097824762268E-4</v>
      </c>
      <c r="F265" s="4"/>
      <c r="G265" s="4"/>
      <c r="H265" s="10">
        <f t="shared" si="33"/>
        <v>0</v>
      </c>
      <c r="I265" s="6"/>
      <c r="J265" s="6"/>
      <c r="K265" s="13">
        <f t="shared" si="34"/>
        <v>0</v>
      </c>
      <c r="L265" s="4">
        <v>638.89</v>
      </c>
      <c r="M265" s="4">
        <v>203181</v>
      </c>
      <c r="N265" s="10">
        <f t="shared" si="35"/>
        <v>1.2162725489897452E-4</v>
      </c>
      <c r="P265" s="16">
        <f t="shared" si="36"/>
        <v>318.0218817010753</v>
      </c>
      <c r="Q265" s="20">
        <f t="shared" si="37"/>
        <v>0</v>
      </c>
      <c r="R265" s="16">
        <f t="shared" si="38"/>
        <v>0</v>
      </c>
      <c r="S265" s="20">
        <f t="shared" si="39"/>
        <v>318.0218817010753</v>
      </c>
    </row>
    <row r="266" spans="2:19" x14ac:dyDescent="0.25">
      <c r="B266" s="64" t="s">
        <v>472</v>
      </c>
      <c r="C266" s="6">
        <v>1080</v>
      </c>
      <c r="D266" s="6">
        <v>67268</v>
      </c>
      <c r="E266" s="13">
        <f t="shared" si="32"/>
        <v>1.3802809931839506E-4</v>
      </c>
      <c r="F266" s="4">
        <v>727</v>
      </c>
      <c r="G266" s="4">
        <v>131094</v>
      </c>
      <c r="H266" s="10">
        <f t="shared" si="33"/>
        <v>2.2085216779491013E-4</v>
      </c>
      <c r="I266" s="6"/>
      <c r="J266" s="6"/>
      <c r="K266" s="13">
        <f t="shared" si="34"/>
        <v>0</v>
      </c>
      <c r="L266" s="4">
        <v>1807</v>
      </c>
      <c r="M266" s="4">
        <v>198362</v>
      </c>
      <c r="N266" s="10">
        <f t="shared" si="35"/>
        <v>1.1874252777705781E-4</v>
      </c>
      <c r="P266" s="16">
        <f t="shared" si="36"/>
        <v>62.285185185185185</v>
      </c>
      <c r="Q266" s="20">
        <f t="shared" si="37"/>
        <v>180.32187070151306</v>
      </c>
      <c r="R266" s="16">
        <f t="shared" si="38"/>
        <v>0</v>
      </c>
      <c r="S266" s="20">
        <f t="shared" si="39"/>
        <v>109.77421140011069</v>
      </c>
    </row>
    <row r="267" spans="2:19" x14ac:dyDescent="0.25">
      <c r="B267" s="64" t="s">
        <v>473</v>
      </c>
      <c r="C267" s="6">
        <v>157.5</v>
      </c>
      <c r="D267" s="6">
        <v>52847</v>
      </c>
      <c r="E267" s="13">
        <f t="shared" si="32"/>
        <v>1.0843745859367342E-4</v>
      </c>
      <c r="F267" s="4">
        <v>207</v>
      </c>
      <c r="G267" s="4">
        <v>35684</v>
      </c>
      <c r="H267" s="10">
        <f t="shared" si="33"/>
        <v>6.0116319248734292E-5</v>
      </c>
      <c r="I267" s="6">
        <v>2790</v>
      </c>
      <c r="J267" s="6">
        <v>105672</v>
      </c>
      <c r="K267" s="13">
        <f t="shared" si="34"/>
        <v>1.7922983661030747E-4</v>
      </c>
      <c r="L267" s="4">
        <v>3154.5</v>
      </c>
      <c r="M267" s="4">
        <v>194203</v>
      </c>
      <c r="N267" s="10">
        <f t="shared" si="35"/>
        <v>1.1625288675193817E-4</v>
      </c>
      <c r="P267" s="16">
        <f t="shared" si="36"/>
        <v>335.53650793650792</v>
      </c>
      <c r="Q267" s="20">
        <f t="shared" si="37"/>
        <v>172.38647342995168</v>
      </c>
      <c r="R267" s="16">
        <f t="shared" si="38"/>
        <v>37.875268817204301</v>
      </c>
      <c r="S267" s="20">
        <f t="shared" si="39"/>
        <v>61.563797749247108</v>
      </c>
    </row>
    <row r="268" spans="2:19" x14ac:dyDescent="0.25">
      <c r="B268" s="64" t="s">
        <v>474</v>
      </c>
      <c r="C268" s="6">
        <v>675</v>
      </c>
      <c r="D268" s="6">
        <v>41519</v>
      </c>
      <c r="E268" s="13">
        <f t="shared" si="32"/>
        <v>8.5193385496825294E-5</v>
      </c>
      <c r="F268" s="4">
        <v>468</v>
      </c>
      <c r="G268" s="4">
        <v>32625</v>
      </c>
      <c r="H268" s="10">
        <f t="shared" si="33"/>
        <v>5.4962866144209062E-5</v>
      </c>
      <c r="I268" s="6">
        <v>658</v>
      </c>
      <c r="J268" s="6">
        <v>118535</v>
      </c>
      <c r="K268" s="13">
        <f t="shared" si="34"/>
        <v>2.0104671703575968E-4</v>
      </c>
      <c r="L268" s="4">
        <v>1801</v>
      </c>
      <c r="M268" s="4">
        <v>192679</v>
      </c>
      <c r="N268" s="10">
        <f t="shared" si="35"/>
        <v>1.1534059703751587E-4</v>
      </c>
      <c r="P268" s="16">
        <f t="shared" si="36"/>
        <v>61.509629629629629</v>
      </c>
      <c r="Q268" s="20">
        <f t="shared" si="37"/>
        <v>69.711538461538467</v>
      </c>
      <c r="R268" s="16">
        <f t="shared" si="38"/>
        <v>180.14437689969606</v>
      </c>
      <c r="S268" s="20">
        <f t="shared" si="39"/>
        <v>106.98445308162133</v>
      </c>
    </row>
    <row r="269" spans="2:19" x14ac:dyDescent="0.25">
      <c r="B269" s="64" t="s">
        <v>475</v>
      </c>
      <c r="C269" s="6">
        <v>697.5</v>
      </c>
      <c r="D269" s="6">
        <v>6644</v>
      </c>
      <c r="E269" s="13">
        <f t="shared" si="32"/>
        <v>1.3632911516195171E-5</v>
      </c>
      <c r="F269" s="4">
        <v>675</v>
      </c>
      <c r="G269" s="4">
        <v>184171</v>
      </c>
      <c r="H269" s="10">
        <f t="shared" si="33"/>
        <v>3.1027022285502309E-4</v>
      </c>
      <c r="I269" s="6"/>
      <c r="J269" s="6"/>
      <c r="K269" s="13">
        <f t="shared" si="34"/>
        <v>0</v>
      </c>
      <c r="L269" s="4">
        <v>1372.5</v>
      </c>
      <c r="M269" s="4">
        <v>190815</v>
      </c>
      <c r="N269" s="10">
        <f t="shared" si="35"/>
        <v>1.1422477812171326E-4</v>
      </c>
      <c r="P269" s="16">
        <f t="shared" si="36"/>
        <v>9.5254480286738357</v>
      </c>
      <c r="Q269" s="20">
        <f t="shared" si="37"/>
        <v>272.84592592592594</v>
      </c>
      <c r="R269" s="16">
        <f t="shared" si="38"/>
        <v>0</v>
      </c>
      <c r="S269" s="20">
        <f t="shared" si="39"/>
        <v>139.02732240437157</v>
      </c>
    </row>
    <row r="270" spans="2:19" x14ac:dyDescent="0.25">
      <c r="B270" s="64" t="s">
        <v>476</v>
      </c>
      <c r="C270" s="6">
        <v>121.25</v>
      </c>
      <c r="D270" s="6">
        <v>8774</v>
      </c>
      <c r="E270" s="13">
        <f t="shared" si="32"/>
        <v>1.800348670124871E-5</v>
      </c>
      <c r="F270" s="4">
        <v>91.6</v>
      </c>
      <c r="G270" s="4">
        <v>73392</v>
      </c>
      <c r="H270" s="10">
        <f t="shared" si="33"/>
        <v>1.2364244205534993E-4</v>
      </c>
      <c r="I270" s="6">
        <v>2103.5</v>
      </c>
      <c r="J270" s="6">
        <v>106620</v>
      </c>
      <c r="K270" s="13">
        <f t="shared" si="34"/>
        <v>1.8083773543976629E-4</v>
      </c>
      <c r="L270" s="4">
        <v>2316.35</v>
      </c>
      <c r="M270" s="4">
        <v>188786</v>
      </c>
      <c r="N270" s="10">
        <f t="shared" si="35"/>
        <v>1.1301018768171139E-4</v>
      </c>
      <c r="P270" s="16">
        <f t="shared" si="36"/>
        <v>72.362886597938143</v>
      </c>
      <c r="Q270" s="20">
        <f t="shared" si="37"/>
        <v>801.2227074235808</v>
      </c>
      <c r="R270" s="16">
        <f t="shared" si="38"/>
        <v>50.68695032089375</v>
      </c>
      <c r="S270" s="20">
        <f t="shared" si="39"/>
        <v>81.501500205064005</v>
      </c>
    </row>
    <row r="271" spans="2:19" x14ac:dyDescent="0.25">
      <c r="B271" s="64" t="s">
        <v>477</v>
      </c>
      <c r="C271" s="6"/>
      <c r="D271" s="6"/>
      <c r="E271" s="13">
        <f t="shared" si="32"/>
        <v>0</v>
      </c>
      <c r="F271" s="4">
        <v>90</v>
      </c>
      <c r="G271" s="4">
        <v>58019</v>
      </c>
      <c r="H271" s="10">
        <f t="shared" si="33"/>
        <v>9.7743771059643396E-5</v>
      </c>
      <c r="I271" s="6">
        <v>722.25</v>
      </c>
      <c r="J271" s="6">
        <v>127136</v>
      </c>
      <c r="K271" s="13">
        <f t="shared" si="34"/>
        <v>2.1563483711189388E-4</v>
      </c>
      <c r="L271" s="4">
        <v>812.25</v>
      </c>
      <c r="M271" s="4">
        <v>185155</v>
      </c>
      <c r="N271" s="10">
        <f t="shared" si="35"/>
        <v>1.1083661553402939E-4</v>
      </c>
      <c r="P271" s="16">
        <f t="shared" si="36"/>
        <v>0</v>
      </c>
      <c r="Q271" s="20">
        <f t="shared" si="37"/>
        <v>644.65555555555557</v>
      </c>
      <c r="R271" s="16">
        <f t="shared" si="38"/>
        <v>176.02769124264452</v>
      </c>
      <c r="S271" s="20">
        <f t="shared" si="39"/>
        <v>227.953216374269</v>
      </c>
    </row>
    <row r="272" spans="2:19" x14ac:dyDescent="0.25">
      <c r="B272" s="64" t="s">
        <v>478</v>
      </c>
      <c r="C272" s="6">
        <v>844</v>
      </c>
      <c r="D272" s="6">
        <v>180076</v>
      </c>
      <c r="E272" s="13">
        <f t="shared" si="32"/>
        <v>3.6950032724117425E-4</v>
      </c>
      <c r="F272" s="4"/>
      <c r="G272" s="4"/>
      <c r="H272" s="10">
        <f t="shared" si="33"/>
        <v>0</v>
      </c>
      <c r="I272" s="6">
        <v>6.75</v>
      </c>
      <c r="J272" s="6">
        <v>4713</v>
      </c>
      <c r="K272" s="13">
        <f t="shared" si="34"/>
        <v>7.9936995603790899E-6</v>
      </c>
      <c r="L272" s="4">
        <v>850.75</v>
      </c>
      <c r="M272" s="4">
        <v>184789</v>
      </c>
      <c r="N272" s="10">
        <f t="shared" si="35"/>
        <v>1.1061752233489647E-4</v>
      </c>
      <c r="P272" s="16">
        <f t="shared" si="36"/>
        <v>213.36018957345971</v>
      </c>
      <c r="Q272" s="20">
        <f t="shared" si="37"/>
        <v>0</v>
      </c>
      <c r="R272" s="16">
        <f t="shared" si="38"/>
        <v>698.22222222222217</v>
      </c>
      <c r="S272" s="20">
        <f t="shared" si="39"/>
        <v>217.2071701439906</v>
      </c>
    </row>
    <row r="273" spans="2:19" x14ac:dyDescent="0.25">
      <c r="B273" s="64" t="s">
        <v>479</v>
      </c>
      <c r="C273" s="6">
        <v>3010</v>
      </c>
      <c r="D273" s="6">
        <v>143397</v>
      </c>
      <c r="E273" s="13">
        <f t="shared" si="32"/>
        <v>2.9423820178925929E-4</v>
      </c>
      <c r="F273" s="4">
        <v>831</v>
      </c>
      <c r="G273" s="4">
        <v>35310</v>
      </c>
      <c r="H273" s="10">
        <f t="shared" si="33"/>
        <v>5.9486246852169259E-5</v>
      </c>
      <c r="I273" s="6">
        <v>18</v>
      </c>
      <c r="J273" s="6">
        <v>6000</v>
      </c>
      <c r="K273" s="13">
        <f t="shared" si="34"/>
        <v>1.0176574869992476E-5</v>
      </c>
      <c r="L273" s="4">
        <v>3859</v>
      </c>
      <c r="M273" s="4">
        <v>184707</v>
      </c>
      <c r="N273" s="10">
        <f t="shared" si="35"/>
        <v>1.1056843588044594E-4</v>
      </c>
      <c r="P273" s="16">
        <f t="shared" si="36"/>
        <v>47.640199335548175</v>
      </c>
      <c r="Q273" s="20">
        <f t="shared" si="37"/>
        <v>42.490974729241877</v>
      </c>
      <c r="R273" s="16">
        <f t="shared" si="38"/>
        <v>333.33333333333331</v>
      </c>
      <c r="S273" s="20">
        <f t="shared" si="39"/>
        <v>47.863954392329617</v>
      </c>
    </row>
    <row r="274" spans="2:19" x14ac:dyDescent="0.25">
      <c r="B274" s="64" t="s">
        <v>480</v>
      </c>
      <c r="C274" s="6">
        <v>1312</v>
      </c>
      <c r="D274" s="6">
        <v>48597</v>
      </c>
      <c r="E274" s="13">
        <f t="shared" si="32"/>
        <v>9.9716827355890536E-5</v>
      </c>
      <c r="F274" s="4">
        <v>720</v>
      </c>
      <c r="G274" s="4">
        <v>136109</v>
      </c>
      <c r="H274" s="10">
        <f t="shared" si="33"/>
        <v>2.2930086583975942E-4</v>
      </c>
      <c r="I274" s="6"/>
      <c r="J274" s="6"/>
      <c r="K274" s="13">
        <f t="shared" si="34"/>
        <v>0</v>
      </c>
      <c r="L274" s="4">
        <v>2032</v>
      </c>
      <c r="M274" s="4">
        <v>184706</v>
      </c>
      <c r="N274" s="10">
        <f t="shared" si="35"/>
        <v>1.1056783726514776E-4</v>
      </c>
      <c r="P274" s="16">
        <f t="shared" si="36"/>
        <v>37.040396341463413</v>
      </c>
      <c r="Q274" s="20">
        <f t="shared" si="37"/>
        <v>189.04027777777779</v>
      </c>
      <c r="R274" s="16">
        <f t="shared" si="38"/>
        <v>0</v>
      </c>
      <c r="S274" s="20">
        <f t="shared" si="39"/>
        <v>90.898622047244089</v>
      </c>
    </row>
    <row r="275" spans="2:19" x14ac:dyDescent="0.25">
      <c r="B275" s="64" t="s">
        <v>481</v>
      </c>
      <c r="C275" s="6">
        <v>94.5</v>
      </c>
      <c r="D275" s="6">
        <v>15065</v>
      </c>
      <c r="E275" s="13">
        <f t="shared" si="32"/>
        <v>3.0912072846399795E-5</v>
      </c>
      <c r="F275" s="4">
        <v>549</v>
      </c>
      <c r="G275" s="4">
        <v>85735</v>
      </c>
      <c r="H275" s="10">
        <f t="shared" si="33"/>
        <v>1.4443651582754833E-4</v>
      </c>
      <c r="I275" s="6">
        <v>508.5</v>
      </c>
      <c r="J275" s="6">
        <v>82630</v>
      </c>
      <c r="K275" s="13">
        <f t="shared" si="34"/>
        <v>1.4014839691791305E-4</v>
      </c>
      <c r="L275" s="4">
        <v>1152</v>
      </c>
      <c r="M275" s="4">
        <v>183430</v>
      </c>
      <c r="N275" s="10">
        <f t="shared" si="35"/>
        <v>1.0980400414467345E-4</v>
      </c>
      <c r="P275" s="16">
        <f t="shared" si="36"/>
        <v>159.41798941798942</v>
      </c>
      <c r="Q275" s="20">
        <f t="shared" si="37"/>
        <v>156.16575591985429</v>
      </c>
      <c r="R275" s="16">
        <f t="shared" si="38"/>
        <v>162.49754178957718</v>
      </c>
      <c r="S275" s="20">
        <f t="shared" si="39"/>
        <v>159.22743055555554</v>
      </c>
    </row>
    <row r="276" spans="2:19" x14ac:dyDescent="0.25">
      <c r="B276" s="64" t="s">
        <v>482</v>
      </c>
      <c r="C276" s="6">
        <v>107300</v>
      </c>
      <c r="D276" s="6">
        <v>110911</v>
      </c>
      <c r="E276" s="13">
        <f t="shared" si="32"/>
        <v>2.2757974852087936E-4</v>
      </c>
      <c r="F276" s="4">
        <v>10890</v>
      </c>
      <c r="G276" s="4">
        <v>70644</v>
      </c>
      <c r="H276" s="10">
        <f t="shared" si="33"/>
        <v>1.1901292615759402E-4</v>
      </c>
      <c r="I276" s="6"/>
      <c r="J276" s="6"/>
      <c r="K276" s="13">
        <f t="shared" si="34"/>
        <v>0</v>
      </c>
      <c r="L276" s="4">
        <v>118190</v>
      </c>
      <c r="M276" s="4">
        <v>181555</v>
      </c>
      <c r="N276" s="10">
        <f t="shared" si="35"/>
        <v>1.0868160046059089E-4</v>
      </c>
      <c r="P276" s="16">
        <f t="shared" si="36"/>
        <v>1.0336533084808948</v>
      </c>
      <c r="Q276" s="20">
        <f t="shared" si="37"/>
        <v>6.4870523415977965</v>
      </c>
      <c r="R276" s="16">
        <f t="shared" si="38"/>
        <v>0</v>
      </c>
      <c r="S276" s="20">
        <f t="shared" si="39"/>
        <v>1.5361282680429817</v>
      </c>
    </row>
    <row r="277" spans="2:19" x14ac:dyDescent="0.25">
      <c r="B277" s="64" t="s">
        <v>483</v>
      </c>
      <c r="C277" s="6">
        <v>572.25</v>
      </c>
      <c r="D277" s="6">
        <v>71134</v>
      </c>
      <c r="E277" s="13">
        <f t="shared" si="32"/>
        <v>1.4596079587492886E-4</v>
      </c>
      <c r="F277" s="4">
        <v>1005</v>
      </c>
      <c r="G277" s="4">
        <v>57521</v>
      </c>
      <c r="H277" s="10">
        <f t="shared" si="33"/>
        <v>9.6904797654591554E-5</v>
      </c>
      <c r="I277" s="6">
        <v>300</v>
      </c>
      <c r="J277" s="6">
        <v>52551</v>
      </c>
      <c r="K277" s="13">
        <f t="shared" si="34"/>
        <v>8.9131530998829092E-5</v>
      </c>
      <c r="L277" s="4">
        <v>1877.25</v>
      </c>
      <c r="M277" s="4">
        <v>181206</v>
      </c>
      <c r="N277" s="10">
        <f t="shared" si="35"/>
        <v>1.0847268372152699E-4</v>
      </c>
      <c r="P277" s="16">
        <f t="shared" si="36"/>
        <v>124.30581039755351</v>
      </c>
      <c r="Q277" s="20">
        <f t="shared" si="37"/>
        <v>57.234825870646766</v>
      </c>
      <c r="R277" s="16">
        <f t="shared" si="38"/>
        <v>175.17</v>
      </c>
      <c r="S277" s="20">
        <f t="shared" si="39"/>
        <v>96.527367159408712</v>
      </c>
    </row>
    <row r="278" spans="2:19" x14ac:dyDescent="0.25">
      <c r="B278" s="64" t="s">
        <v>484</v>
      </c>
      <c r="C278" s="6">
        <v>720</v>
      </c>
      <c r="D278" s="6">
        <v>181172</v>
      </c>
      <c r="E278" s="13">
        <f t="shared" si="32"/>
        <v>3.7174922414390601E-4</v>
      </c>
      <c r="F278" s="4"/>
      <c r="G278" s="4"/>
      <c r="H278" s="10">
        <f t="shared" si="33"/>
        <v>0</v>
      </c>
      <c r="I278" s="6"/>
      <c r="J278" s="6"/>
      <c r="K278" s="13">
        <f t="shared" si="34"/>
        <v>0</v>
      </c>
      <c r="L278" s="4">
        <v>720</v>
      </c>
      <c r="M278" s="4">
        <v>181172</v>
      </c>
      <c r="N278" s="10">
        <f t="shared" si="35"/>
        <v>1.0845233080138896E-4</v>
      </c>
      <c r="P278" s="16">
        <f t="shared" si="36"/>
        <v>251.62777777777777</v>
      </c>
      <c r="Q278" s="20">
        <f t="shared" si="37"/>
        <v>0</v>
      </c>
      <c r="R278" s="16">
        <f t="shared" si="38"/>
        <v>0</v>
      </c>
      <c r="S278" s="20">
        <f t="shared" si="39"/>
        <v>251.62777777777777</v>
      </c>
    </row>
    <row r="279" spans="2:19" x14ac:dyDescent="0.25">
      <c r="B279" s="64" t="s">
        <v>485</v>
      </c>
      <c r="C279" s="6"/>
      <c r="D279" s="6"/>
      <c r="E279" s="13">
        <f t="shared" si="32"/>
        <v>0</v>
      </c>
      <c r="F279" s="4">
        <v>936</v>
      </c>
      <c r="G279" s="4">
        <v>179886</v>
      </c>
      <c r="H279" s="10">
        <f t="shared" si="33"/>
        <v>3.0305134526336221E-4</v>
      </c>
      <c r="I279" s="6"/>
      <c r="J279" s="6"/>
      <c r="K279" s="13">
        <f t="shared" si="34"/>
        <v>0</v>
      </c>
      <c r="L279" s="4">
        <v>936</v>
      </c>
      <c r="M279" s="4">
        <v>179886</v>
      </c>
      <c r="N279" s="10">
        <f t="shared" si="35"/>
        <v>1.0768251152793288E-4</v>
      </c>
      <c r="P279" s="16">
        <f t="shared" si="36"/>
        <v>0</v>
      </c>
      <c r="Q279" s="20">
        <f t="shared" si="37"/>
        <v>192.18589743589743</v>
      </c>
      <c r="R279" s="16">
        <f t="shared" si="38"/>
        <v>0</v>
      </c>
      <c r="S279" s="20">
        <f t="shared" si="39"/>
        <v>192.18589743589743</v>
      </c>
    </row>
    <row r="280" spans="2:19" x14ac:dyDescent="0.25">
      <c r="B280" s="64" t="s">
        <v>486</v>
      </c>
      <c r="C280" s="6"/>
      <c r="D280" s="6"/>
      <c r="E280" s="13">
        <f t="shared" si="32"/>
        <v>0</v>
      </c>
      <c r="F280" s="4"/>
      <c r="G280" s="4"/>
      <c r="H280" s="10">
        <f t="shared" si="33"/>
        <v>0</v>
      </c>
      <c r="I280" s="6">
        <v>10450.9</v>
      </c>
      <c r="J280" s="6">
        <v>179743</v>
      </c>
      <c r="K280" s="13">
        <f t="shared" si="34"/>
        <v>3.0486134947617626E-4</v>
      </c>
      <c r="L280" s="4">
        <v>10450.9</v>
      </c>
      <c r="M280" s="4">
        <v>179743</v>
      </c>
      <c r="N280" s="10">
        <f t="shared" si="35"/>
        <v>1.0759690954029351E-4</v>
      </c>
      <c r="P280" s="16">
        <f t="shared" si="36"/>
        <v>0</v>
      </c>
      <c r="Q280" s="20">
        <f t="shared" si="37"/>
        <v>0</v>
      </c>
      <c r="R280" s="16">
        <f t="shared" si="38"/>
        <v>17.198805844472727</v>
      </c>
      <c r="S280" s="20">
        <f t="shared" si="39"/>
        <v>17.198805844472727</v>
      </c>
    </row>
    <row r="281" spans="2:19" x14ac:dyDescent="0.25">
      <c r="B281" s="64" t="s">
        <v>487</v>
      </c>
      <c r="C281" s="6">
        <v>252</v>
      </c>
      <c r="D281" s="6">
        <v>55973</v>
      </c>
      <c r="E281" s="13">
        <f t="shared" si="32"/>
        <v>1.1485173935821678E-4</v>
      </c>
      <c r="F281" s="4">
        <v>450</v>
      </c>
      <c r="G281" s="4">
        <v>66600</v>
      </c>
      <c r="H281" s="10">
        <f t="shared" si="33"/>
        <v>1.1220005778404058E-4</v>
      </c>
      <c r="I281" s="6">
        <v>382.5</v>
      </c>
      <c r="J281" s="6">
        <v>51000</v>
      </c>
      <c r="K281" s="13">
        <f t="shared" si="34"/>
        <v>8.6500886394936036E-5</v>
      </c>
      <c r="L281" s="4">
        <v>1084.5</v>
      </c>
      <c r="M281" s="4">
        <v>173573</v>
      </c>
      <c r="N281" s="10">
        <f t="shared" si="35"/>
        <v>1.039034531505392E-4</v>
      </c>
      <c r="P281" s="16">
        <f t="shared" si="36"/>
        <v>222.11507936507937</v>
      </c>
      <c r="Q281" s="20">
        <f t="shared" si="37"/>
        <v>148</v>
      </c>
      <c r="R281" s="16">
        <f t="shared" si="38"/>
        <v>133.33333333333334</v>
      </c>
      <c r="S281" s="20">
        <f t="shared" si="39"/>
        <v>160.0488704472107</v>
      </c>
    </row>
    <row r="282" spans="2:19" x14ac:dyDescent="0.25">
      <c r="B282" s="64" t="s">
        <v>488</v>
      </c>
      <c r="C282" s="6">
        <v>495</v>
      </c>
      <c r="D282" s="6">
        <v>77971</v>
      </c>
      <c r="E282" s="13">
        <f t="shared" si="32"/>
        <v>1.5998972664498098E-4</v>
      </c>
      <c r="F282" s="4">
        <v>112.5</v>
      </c>
      <c r="G282" s="4">
        <v>30355</v>
      </c>
      <c r="H282" s="10">
        <f t="shared" si="33"/>
        <v>5.1138629940458734E-5</v>
      </c>
      <c r="I282" s="6">
        <v>292.5</v>
      </c>
      <c r="J282" s="6">
        <v>64558</v>
      </c>
      <c r="K282" s="13">
        <f t="shared" si="34"/>
        <v>1.094965534094957E-4</v>
      </c>
      <c r="L282" s="4">
        <v>900</v>
      </c>
      <c r="M282" s="4">
        <v>172884</v>
      </c>
      <c r="N282" s="10">
        <f t="shared" si="35"/>
        <v>1.0349100721009499E-4</v>
      </c>
      <c r="P282" s="16">
        <f t="shared" si="36"/>
        <v>157.51717171717172</v>
      </c>
      <c r="Q282" s="20">
        <f t="shared" si="37"/>
        <v>269.82222222222219</v>
      </c>
      <c r="R282" s="16">
        <f t="shared" si="38"/>
        <v>220.71111111111111</v>
      </c>
      <c r="S282" s="20">
        <f t="shared" si="39"/>
        <v>192.09333333333333</v>
      </c>
    </row>
    <row r="283" spans="2:19" x14ac:dyDescent="0.25">
      <c r="B283" s="64" t="s">
        <v>489</v>
      </c>
      <c r="C283" s="6"/>
      <c r="D283" s="6"/>
      <c r="E283" s="13">
        <f t="shared" si="32"/>
        <v>0</v>
      </c>
      <c r="F283" s="4"/>
      <c r="G283" s="4"/>
      <c r="H283" s="10">
        <f t="shared" si="33"/>
        <v>0</v>
      </c>
      <c r="I283" s="6">
        <v>1570.5</v>
      </c>
      <c r="J283" s="6">
        <v>172188</v>
      </c>
      <c r="K283" s="13">
        <f t="shared" si="34"/>
        <v>2.9204734561904405E-4</v>
      </c>
      <c r="L283" s="4">
        <v>1570.5</v>
      </c>
      <c r="M283" s="4">
        <v>172188</v>
      </c>
      <c r="N283" s="10">
        <f t="shared" si="35"/>
        <v>1.0307437096256355E-4</v>
      </c>
      <c r="P283" s="16">
        <f t="shared" si="36"/>
        <v>0</v>
      </c>
      <c r="Q283" s="20">
        <f t="shared" si="37"/>
        <v>0</v>
      </c>
      <c r="R283" s="16">
        <f t="shared" si="38"/>
        <v>109.63896848137536</v>
      </c>
      <c r="S283" s="20">
        <f t="shared" si="39"/>
        <v>109.63896848137536</v>
      </c>
    </row>
    <row r="284" spans="2:19" x14ac:dyDescent="0.25">
      <c r="B284" s="64" t="s">
        <v>490</v>
      </c>
      <c r="C284" s="6"/>
      <c r="D284" s="6"/>
      <c r="E284" s="13">
        <f t="shared" si="32"/>
        <v>0</v>
      </c>
      <c r="F284" s="4"/>
      <c r="G284" s="4"/>
      <c r="H284" s="10">
        <f t="shared" si="33"/>
        <v>0</v>
      </c>
      <c r="I284" s="6">
        <v>640.5</v>
      </c>
      <c r="J284" s="6">
        <v>171872</v>
      </c>
      <c r="K284" s="13">
        <f t="shared" si="34"/>
        <v>2.9151137934255779E-4</v>
      </c>
      <c r="L284" s="4">
        <v>640.5</v>
      </c>
      <c r="M284" s="4">
        <v>171872</v>
      </c>
      <c r="N284" s="10">
        <f t="shared" si="35"/>
        <v>1.028852085283395E-4</v>
      </c>
      <c r="P284" s="16">
        <f t="shared" si="36"/>
        <v>0</v>
      </c>
      <c r="Q284" s="20">
        <f t="shared" si="37"/>
        <v>0</v>
      </c>
      <c r="R284" s="16">
        <f t="shared" si="38"/>
        <v>268.34035909445748</v>
      </c>
      <c r="S284" s="20">
        <f t="shared" si="39"/>
        <v>268.34035909445748</v>
      </c>
    </row>
    <row r="285" spans="2:19" x14ac:dyDescent="0.25">
      <c r="B285" s="64" t="s">
        <v>491</v>
      </c>
      <c r="C285" s="6"/>
      <c r="D285" s="6"/>
      <c r="E285" s="13">
        <f t="shared" si="32"/>
        <v>0</v>
      </c>
      <c r="F285" s="4"/>
      <c r="G285" s="4"/>
      <c r="H285" s="10">
        <f t="shared" si="33"/>
        <v>0</v>
      </c>
      <c r="I285" s="6">
        <v>588</v>
      </c>
      <c r="J285" s="6">
        <v>171798</v>
      </c>
      <c r="K285" s="13">
        <f t="shared" si="34"/>
        <v>2.9138586825249455E-4</v>
      </c>
      <c r="L285" s="4">
        <v>588</v>
      </c>
      <c r="M285" s="4">
        <v>171798</v>
      </c>
      <c r="N285" s="10">
        <f t="shared" si="35"/>
        <v>1.0284091099627437E-4</v>
      </c>
      <c r="P285" s="16">
        <f t="shared" si="36"/>
        <v>0</v>
      </c>
      <c r="Q285" s="20">
        <f t="shared" si="37"/>
        <v>0</v>
      </c>
      <c r="R285" s="16">
        <f t="shared" si="38"/>
        <v>292.17346938775512</v>
      </c>
      <c r="S285" s="20">
        <f t="shared" si="39"/>
        <v>292.17346938775512</v>
      </c>
    </row>
    <row r="286" spans="2:19" x14ac:dyDescent="0.25">
      <c r="B286" s="64" t="s">
        <v>492</v>
      </c>
      <c r="C286" s="6">
        <v>420</v>
      </c>
      <c r="D286" s="6">
        <v>45207</v>
      </c>
      <c r="E286" s="13">
        <f t="shared" si="32"/>
        <v>9.2760841497988424E-5</v>
      </c>
      <c r="F286" s="4">
        <v>684</v>
      </c>
      <c r="G286" s="4">
        <v>124019</v>
      </c>
      <c r="H286" s="10">
        <f t="shared" si="33"/>
        <v>2.0893301751229621E-4</v>
      </c>
      <c r="I286" s="6"/>
      <c r="J286" s="6"/>
      <c r="K286" s="13">
        <f t="shared" si="34"/>
        <v>0</v>
      </c>
      <c r="L286" s="4">
        <v>1104</v>
      </c>
      <c r="M286" s="4">
        <v>169226</v>
      </c>
      <c r="N286" s="10">
        <f t="shared" si="35"/>
        <v>1.013012724493622E-4</v>
      </c>
      <c r="P286" s="16">
        <f t="shared" si="36"/>
        <v>107.63571428571429</v>
      </c>
      <c r="Q286" s="20">
        <f t="shared" si="37"/>
        <v>181.31432748538012</v>
      </c>
      <c r="R286" s="16">
        <f t="shared" si="38"/>
        <v>0</v>
      </c>
      <c r="S286" s="20">
        <f t="shared" si="39"/>
        <v>153.28442028985506</v>
      </c>
    </row>
    <row r="287" spans="2:19" x14ac:dyDescent="0.25">
      <c r="B287" s="64" t="s">
        <v>493</v>
      </c>
      <c r="C287" s="6"/>
      <c r="D287" s="6"/>
      <c r="E287" s="13">
        <f t="shared" si="32"/>
        <v>0</v>
      </c>
      <c r="F287" s="4"/>
      <c r="G287" s="4"/>
      <c r="H287" s="10">
        <f t="shared" si="33"/>
        <v>0</v>
      </c>
      <c r="I287" s="6">
        <v>300</v>
      </c>
      <c r="J287" s="6">
        <v>166789</v>
      </c>
      <c r="K287" s="13">
        <f t="shared" si="34"/>
        <v>2.8289012433186251E-4</v>
      </c>
      <c r="L287" s="4">
        <v>300</v>
      </c>
      <c r="M287" s="4">
        <v>166789</v>
      </c>
      <c r="N287" s="10">
        <f t="shared" si="35"/>
        <v>9.9842446967703975E-5</v>
      </c>
      <c r="P287" s="16">
        <f t="shared" si="36"/>
        <v>0</v>
      </c>
      <c r="Q287" s="20">
        <f t="shared" si="37"/>
        <v>0</v>
      </c>
      <c r="R287" s="16">
        <f t="shared" si="38"/>
        <v>555.96333333333337</v>
      </c>
      <c r="S287" s="20">
        <f t="shared" si="39"/>
        <v>555.96333333333337</v>
      </c>
    </row>
    <row r="288" spans="2:19" x14ac:dyDescent="0.25">
      <c r="B288" s="64" t="s">
        <v>494</v>
      </c>
      <c r="C288" s="6"/>
      <c r="D288" s="6"/>
      <c r="E288" s="13">
        <f t="shared" si="32"/>
        <v>0</v>
      </c>
      <c r="F288" s="4">
        <v>504</v>
      </c>
      <c r="G288" s="4">
        <v>166217</v>
      </c>
      <c r="H288" s="10">
        <f t="shared" si="33"/>
        <v>2.8002337844879689E-4</v>
      </c>
      <c r="I288" s="6"/>
      <c r="J288" s="6"/>
      <c r="K288" s="13">
        <f t="shared" si="34"/>
        <v>0</v>
      </c>
      <c r="L288" s="4">
        <v>504</v>
      </c>
      <c r="M288" s="4">
        <v>166217</v>
      </c>
      <c r="N288" s="10">
        <f t="shared" si="35"/>
        <v>9.9500039017146521E-5</v>
      </c>
      <c r="P288" s="16">
        <f t="shared" si="36"/>
        <v>0</v>
      </c>
      <c r="Q288" s="20">
        <f t="shared" si="37"/>
        <v>329.79563492063494</v>
      </c>
      <c r="R288" s="16">
        <f t="shared" si="38"/>
        <v>0</v>
      </c>
      <c r="S288" s="20">
        <f t="shared" si="39"/>
        <v>329.79563492063494</v>
      </c>
    </row>
    <row r="289" spans="2:19" x14ac:dyDescent="0.25">
      <c r="B289" s="64" t="s">
        <v>495</v>
      </c>
      <c r="C289" s="6"/>
      <c r="D289" s="6"/>
      <c r="E289" s="13">
        <f t="shared" si="32"/>
        <v>0</v>
      </c>
      <c r="F289" s="4">
        <v>264</v>
      </c>
      <c r="G289" s="4">
        <v>61754</v>
      </c>
      <c r="H289" s="10">
        <f t="shared" si="33"/>
        <v>1.0403607159753215E-4</v>
      </c>
      <c r="I289" s="6">
        <v>361.5</v>
      </c>
      <c r="J289" s="6">
        <v>104091</v>
      </c>
      <c r="K289" s="13">
        <f t="shared" si="34"/>
        <v>1.7654830913206446E-4</v>
      </c>
      <c r="L289" s="4">
        <v>625.5</v>
      </c>
      <c r="M289" s="4">
        <v>165845</v>
      </c>
      <c r="N289" s="10">
        <f t="shared" si="35"/>
        <v>9.9277354126224538E-5</v>
      </c>
      <c r="P289" s="16">
        <f t="shared" si="36"/>
        <v>0</v>
      </c>
      <c r="Q289" s="20">
        <f t="shared" si="37"/>
        <v>233.91666666666666</v>
      </c>
      <c r="R289" s="16">
        <f t="shared" si="38"/>
        <v>287.94190871369295</v>
      </c>
      <c r="S289" s="20">
        <f t="shared" si="39"/>
        <v>265.13988808952837</v>
      </c>
    </row>
    <row r="290" spans="2:19" x14ac:dyDescent="0.25">
      <c r="B290" s="64" t="s">
        <v>496</v>
      </c>
      <c r="C290" s="6"/>
      <c r="D290" s="6"/>
      <c r="E290" s="13">
        <f t="shared" si="32"/>
        <v>0</v>
      </c>
      <c r="F290" s="4">
        <v>420</v>
      </c>
      <c r="G290" s="4">
        <v>165742</v>
      </c>
      <c r="H290" s="10">
        <f t="shared" si="33"/>
        <v>2.7922315281144822E-4</v>
      </c>
      <c r="I290" s="6"/>
      <c r="J290" s="6"/>
      <c r="K290" s="13">
        <f t="shared" si="34"/>
        <v>0</v>
      </c>
      <c r="L290" s="4">
        <v>420</v>
      </c>
      <c r="M290" s="4">
        <v>165742</v>
      </c>
      <c r="N290" s="10">
        <f t="shared" si="35"/>
        <v>9.9215696750512271E-5</v>
      </c>
      <c r="P290" s="16">
        <f t="shared" si="36"/>
        <v>0</v>
      </c>
      <c r="Q290" s="20">
        <f t="shared" si="37"/>
        <v>394.62380952380954</v>
      </c>
      <c r="R290" s="16">
        <f t="shared" si="38"/>
        <v>0</v>
      </c>
      <c r="S290" s="20">
        <f t="shared" si="39"/>
        <v>394.62380952380954</v>
      </c>
    </row>
    <row r="291" spans="2:19" x14ac:dyDescent="0.25">
      <c r="B291" s="64" t="s">
        <v>497</v>
      </c>
      <c r="C291" s="6">
        <v>343.5</v>
      </c>
      <c r="D291" s="6">
        <v>69983</v>
      </c>
      <c r="E291" s="13">
        <f t="shared" si="32"/>
        <v>1.4359904374441399E-4</v>
      </c>
      <c r="F291" s="4">
        <v>288</v>
      </c>
      <c r="G291" s="4">
        <v>61314</v>
      </c>
      <c r="H291" s="10">
        <f t="shared" si="33"/>
        <v>1.0329480995451447E-4</v>
      </c>
      <c r="I291" s="6">
        <v>135</v>
      </c>
      <c r="J291" s="6">
        <v>32400</v>
      </c>
      <c r="K291" s="13">
        <f t="shared" si="34"/>
        <v>5.4953504297959363E-5</v>
      </c>
      <c r="L291" s="4">
        <v>766.5</v>
      </c>
      <c r="M291" s="4">
        <v>163697</v>
      </c>
      <c r="N291" s="10">
        <f t="shared" si="35"/>
        <v>9.799152846573957E-5</v>
      </c>
      <c r="P291" s="16">
        <f t="shared" si="36"/>
        <v>203.73508005822416</v>
      </c>
      <c r="Q291" s="20">
        <f t="shared" si="37"/>
        <v>212.89583333333334</v>
      </c>
      <c r="R291" s="16">
        <f t="shared" si="38"/>
        <v>240</v>
      </c>
      <c r="S291" s="20">
        <f t="shared" si="39"/>
        <v>213.56425309849968</v>
      </c>
    </row>
    <row r="292" spans="2:19" x14ac:dyDescent="0.25">
      <c r="B292" s="64" t="s">
        <v>498</v>
      </c>
      <c r="C292" s="6">
        <v>607.5</v>
      </c>
      <c r="D292" s="6">
        <v>163489</v>
      </c>
      <c r="E292" s="13">
        <f t="shared" si="32"/>
        <v>3.3546524245503192E-4</v>
      </c>
      <c r="F292" s="4"/>
      <c r="G292" s="4"/>
      <c r="H292" s="10">
        <f t="shared" si="33"/>
        <v>0</v>
      </c>
      <c r="I292" s="6"/>
      <c r="J292" s="6"/>
      <c r="K292" s="13">
        <f t="shared" si="34"/>
        <v>0</v>
      </c>
      <c r="L292" s="4">
        <v>607.5</v>
      </c>
      <c r="M292" s="4">
        <v>163489</v>
      </c>
      <c r="N292" s="10">
        <f t="shared" si="35"/>
        <v>9.7867016483718677E-5</v>
      </c>
      <c r="P292" s="16">
        <f t="shared" si="36"/>
        <v>269.11769547325105</v>
      </c>
      <c r="Q292" s="20">
        <f t="shared" si="37"/>
        <v>0</v>
      </c>
      <c r="R292" s="16">
        <f t="shared" si="38"/>
        <v>0</v>
      </c>
      <c r="S292" s="20">
        <f t="shared" si="39"/>
        <v>269.11769547325105</v>
      </c>
    </row>
    <row r="293" spans="2:19" x14ac:dyDescent="0.25">
      <c r="B293" s="64" t="s">
        <v>499</v>
      </c>
      <c r="C293" s="6">
        <v>550.5</v>
      </c>
      <c r="D293" s="6">
        <v>49743</v>
      </c>
      <c r="E293" s="13">
        <f t="shared" si="32"/>
        <v>1.0206831992024328E-4</v>
      </c>
      <c r="F293" s="4">
        <v>1228.5</v>
      </c>
      <c r="G293" s="4">
        <v>113334</v>
      </c>
      <c r="H293" s="10">
        <f t="shared" si="33"/>
        <v>1.9093215238583265E-4</v>
      </c>
      <c r="I293" s="6"/>
      <c r="J293" s="6"/>
      <c r="K293" s="13">
        <f t="shared" si="34"/>
        <v>0</v>
      </c>
      <c r="L293" s="4">
        <v>1779</v>
      </c>
      <c r="M293" s="4">
        <v>163077</v>
      </c>
      <c r="N293" s="10">
        <f t="shared" si="35"/>
        <v>9.7620386980869608E-5</v>
      </c>
      <c r="P293" s="16">
        <f t="shared" si="36"/>
        <v>90.359673024523161</v>
      </c>
      <c r="Q293" s="20">
        <f t="shared" si="37"/>
        <v>92.253968253968253</v>
      </c>
      <c r="R293" s="16">
        <f t="shared" si="38"/>
        <v>0</v>
      </c>
      <c r="S293" s="20">
        <f t="shared" si="39"/>
        <v>91.667790893760539</v>
      </c>
    </row>
    <row r="294" spans="2:19" x14ac:dyDescent="0.25">
      <c r="B294" s="64" t="s">
        <v>500</v>
      </c>
      <c r="C294" s="6">
        <v>562.5</v>
      </c>
      <c r="D294" s="6">
        <v>114043</v>
      </c>
      <c r="E294" s="13">
        <f t="shared" si="32"/>
        <v>2.3400634076481725E-4</v>
      </c>
      <c r="F294" s="4">
        <v>243</v>
      </c>
      <c r="G294" s="4">
        <v>48090</v>
      </c>
      <c r="H294" s="10">
        <f t="shared" si="33"/>
        <v>8.1016528210728396E-5</v>
      </c>
      <c r="I294" s="6"/>
      <c r="J294" s="6"/>
      <c r="K294" s="13">
        <f t="shared" si="34"/>
        <v>0</v>
      </c>
      <c r="L294" s="4">
        <v>805.5</v>
      </c>
      <c r="M294" s="4">
        <v>162133</v>
      </c>
      <c r="N294" s="10">
        <f t="shared" si="35"/>
        <v>9.705529413939017E-5</v>
      </c>
      <c r="P294" s="16">
        <f t="shared" si="36"/>
        <v>202.74311111111112</v>
      </c>
      <c r="Q294" s="20">
        <f t="shared" si="37"/>
        <v>197.90123456790124</v>
      </c>
      <c r="R294" s="16">
        <f t="shared" si="38"/>
        <v>0</v>
      </c>
      <c r="S294" s="20">
        <f t="shared" si="39"/>
        <v>201.28243327126009</v>
      </c>
    </row>
    <row r="295" spans="2:19" x14ac:dyDescent="0.25">
      <c r="B295" s="64" t="s">
        <v>501</v>
      </c>
      <c r="C295" s="6">
        <v>753</v>
      </c>
      <c r="D295" s="6">
        <v>158962</v>
      </c>
      <c r="E295" s="13">
        <f t="shared" si="32"/>
        <v>3.2617623125186885E-4</v>
      </c>
      <c r="F295" s="4"/>
      <c r="G295" s="4"/>
      <c r="H295" s="10">
        <f t="shared" si="33"/>
        <v>0</v>
      </c>
      <c r="I295" s="6"/>
      <c r="J295" s="6"/>
      <c r="K295" s="13">
        <f t="shared" si="34"/>
        <v>0</v>
      </c>
      <c r="L295" s="4">
        <v>753</v>
      </c>
      <c r="M295" s="4">
        <v>158962</v>
      </c>
      <c r="N295" s="10">
        <f t="shared" si="35"/>
        <v>9.5157085028869766E-5</v>
      </c>
      <c r="P295" s="16">
        <f t="shared" si="36"/>
        <v>211.10491367861886</v>
      </c>
      <c r="Q295" s="20">
        <f t="shared" si="37"/>
        <v>0</v>
      </c>
      <c r="R295" s="16">
        <f t="shared" si="38"/>
        <v>0</v>
      </c>
      <c r="S295" s="20">
        <f t="shared" si="39"/>
        <v>211.10491367861886</v>
      </c>
    </row>
    <row r="296" spans="2:19" x14ac:dyDescent="0.25">
      <c r="B296" s="64" t="s">
        <v>502</v>
      </c>
      <c r="C296" s="6">
        <v>231</v>
      </c>
      <c r="D296" s="6">
        <v>67019</v>
      </c>
      <c r="E296" s="13">
        <f t="shared" si="32"/>
        <v>1.3751717292352259E-4</v>
      </c>
      <c r="F296" s="4">
        <v>52.5</v>
      </c>
      <c r="G296" s="4">
        <v>13927</v>
      </c>
      <c r="H296" s="10">
        <f t="shared" si="33"/>
        <v>2.3462615687062056E-5</v>
      </c>
      <c r="I296" s="6">
        <v>261</v>
      </c>
      <c r="J296" s="6">
        <v>77981</v>
      </c>
      <c r="K296" s="13">
        <f t="shared" si="34"/>
        <v>1.3226324748948055E-4</v>
      </c>
      <c r="L296" s="4">
        <v>544.5</v>
      </c>
      <c r="M296" s="4">
        <v>158927</v>
      </c>
      <c r="N296" s="10">
        <f t="shared" si="35"/>
        <v>9.5136133493433557E-5</v>
      </c>
      <c r="P296" s="16">
        <f t="shared" si="36"/>
        <v>290.12554112554113</v>
      </c>
      <c r="Q296" s="20">
        <f t="shared" si="37"/>
        <v>265.27619047619049</v>
      </c>
      <c r="R296" s="16">
        <f t="shared" si="38"/>
        <v>298.77777777777777</v>
      </c>
      <c r="S296" s="20">
        <f t="shared" si="39"/>
        <v>291.8769513314968</v>
      </c>
    </row>
    <row r="297" spans="2:19" x14ac:dyDescent="0.25">
      <c r="B297" s="64" t="s">
        <v>503</v>
      </c>
      <c r="C297" s="6"/>
      <c r="D297" s="6"/>
      <c r="E297" s="13">
        <f t="shared" si="32"/>
        <v>0</v>
      </c>
      <c r="F297" s="4">
        <v>808</v>
      </c>
      <c r="G297" s="4">
        <v>86512</v>
      </c>
      <c r="H297" s="10">
        <f t="shared" si="33"/>
        <v>1.4574551650169547E-4</v>
      </c>
      <c r="I297" s="6">
        <v>367.5</v>
      </c>
      <c r="J297" s="6">
        <v>71843</v>
      </c>
      <c r="K297" s="13">
        <f t="shared" si="34"/>
        <v>1.2185261139747823E-4</v>
      </c>
      <c r="L297" s="4">
        <v>1175.5</v>
      </c>
      <c r="M297" s="4">
        <v>158355</v>
      </c>
      <c r="N297" s="10">
        <f t="shared" si="35"/>
        <v>9.4793725542876103E-5</v>
      </c>
      <c r="P297" s="16">
        <f t="shared" si="36"/>
        <v>0</v>
      </c>
      <c r="Q297" s="20">
        <f t="shared" si="37"/>
        <v>107.06930693069307</v>
      </c>
      <c r="R297" s="16">
        <f t="shared" si="38"/>
        <v>195.49115646258502</v>
      </c>
      <c r="S297" s="20">
        <f t="shared" si="39"/>
        <v>134.71288813270948</v>
      </c>
    </row>
    <row r="298" spans="2:19" x14ac:dyDescent="0.25">
      <c r="B298" s="64" t="s">
        <v>504</v>
      </c>
      <c r="C298" s="6">
        <v>5</v>
      </c>
      <c r="D298" s="6">
        <v>165</v>
      </c>
      <c r="E298" s="13">
        <f t="shared" si="32"/>
        <v>3.3856568334921782E-7</v>
      </c>
      <c r="F298" s="4">
        <v>655.76</v>
      </c>
      <c r="G298" s="4">
        <v>44848</v>
      </c>
      <c r="H298" s="10">
        <f t="shared" si="33"/>
        <v>7.5554777650129907E-5</v>
      </c>
      <c r="I298" s="6">
        <v>200</v>
      </c>
      <c r="J298" s="6">
        <v>111980</v>
      </c>
      <c r="K298" s="13">
        <f t="shared" si="34"/>
        <v>1.899288089902929E-4</v>
      </c>
      <c r="L298" s="4">
        <v>860.76</v>
      </c>
      <c r="M298" s="4">
        <v>156993</v>
      </c>
      <c r="N298" s="10">
        <f t="shared" si="35"/>
        <v>9.3978411506758533E-5</v>
      </c>
      <c r="P298" s="16">
        <f t="shared" si="36"/>
        <v>33</v>
      </c>
      <c r="Q298" s="20">
        <f t="shared" si="37"/>
        <v>68.390874710259851</v>
      </c>
      <c r="R298" s="16">
        <f t="shared" si="38"/>
        <v>559.9</v>
      </c>
      <c r="S298" s="20">
        <f t="shared" si="39"/>
        <v>182.38881918304753</v>
      </c>
    </row>
    <row r="299" spans="2:19" x14ac:dyDescent="0.25">
      <c r="B299" s="64" t="s">
        <v>505</v>
      </c>
      <c r="C299" s="6"/>
      <c r="D299" s="6"/>
      <c r="E299" s="13">
        <f t="shared" si="32"/>
        <v>0</v>
      </c>
      <c r="F299" s="4"/>
      <c r="G299" s="4"/>
      <c r="H299" s="10">
        <f t="shared" si="33"/>
        <v>0</v>
      </c>
      <c r="I299" s="6">
        <v>540</v>
      </c>
      <c r="J299" s="6">
        <v>156675</v>
      </c>
      <c r="K299" s="13">
        <f t="shared" si="34"/>
        <v>2.6573581129267851E-4</v>
      </c>
      <c r="L299" s="4">
        <v>540</v>
      </c>
      <c r="M299" s="4">
        <v>156675</v>
      </c>
      <c r="N299" s="10">
        <f t="shared" si="35"/>
        <v>9.3788051841938136E-5</v>
      </c>
      <c r="P299" s="16">
        <f t="shared" si="36"/>
        <v>0</v>
      </c>
      <c r="Q299" s="20">
        <f t="shared" si="37"/>
        <v>0</v>
      </c>
      <c r="R299" s="16">
        <f t="shared" si="38"/>
        <v>290.13888888888891</v>
      </c>
      <c r="S299" s="20">
        <f t="shared" si="39"/>
        <v>290.13888888888891</v>
      </c>
    </row>
    <row r="300" spans="2:19" x14ac:dyDescent="0.25">
      <c r="B300" s="64" t="s">
        <v>506</v>
      </c>
      <c r="C300" s="6">
        <v>79</v>
      </c>
      <c r="D300" s="6">
        <v>99917</v>
      </c>
      <c r="E300" s="13">
        <f t="shared" si="32"/>
        <v>2.0502101444365938E-4</v>
      </c>
      <c r="F300" s="4"/>
      <c r="G300" s="4"/>
      <c r="H300" s="10">
        <f t="shared" si="33"/>
        <v>0</v>
      </c>
      <c r="I300" s="6">
        <v>900</v>
      </c>
      <c r="J300" s="6">
        <v>49680</v>
      </c>
      <c r="K300" s="13">
        <f t="shared" si="34"/>
        <v>8.4262039923537689E-5</v>
      </c>
      <c r="L300" s="4">
        <v>979</v>
      </c>
      <c r="M300" s="4">
        <v>149597</v>
      </c>
      <c r="N300" s="10">
        <f t="shared" si="35"/>
        <v>8.955105276143877E-5</v>
      </c>
      <c r="P300" s="16">
        <f t="shared" si="36"/>
        <v>1264.7721518987341</v>
      </c>
      <c r="Q300" s="20">
        <f t="shared" si="37"/>
        <v>0</v>
      </c>
      <c r="R300" s="16">
        <f t="shared" si="38"/>
        <v>55.2</v>
      </c>
      <c r="S300" s="20">
        <f t="shared" si="39"/>
        <v>152.80592441266597</v>
      </c>
    </row>
    <row r="301" spans="2:19" x14ac:dyDescent="0.25">
      <c r="B301" s="64" t="s">
        <v>507</v>
      </c>
      <c r="C301" s="6">
        <v>180</v>
      </c>
      <c r="D301" s="6">
        <v>76318</v>
      </c>
      <c r="E301" s="13">
        <f t="shared" si="32"/>
        <v>1.5659791407179156E-4</v>
      </c>
      <c r="F301" s="4">
        <v>108</v>
      </c>
      <c r="G301" s="4">
        <v>45830</v>
      </c>
      <c r="H301" s="10">
        <f t="shared" si="33"/>
        <v>7.7209138862501195E-5</v>
      </c>
      <c r="I301" s="6">
        <v>54</v>
      </c>
      <c r="J301" s="6">
        <v>21708</v>
      </c>
      <c r="K301" s="13">
        <f t="shared" si="34"/>
        <v>3.6818847879632775E-5</v>
      </c>
      <c r="L301" s="4">
        <v>342</v>
      </c>
      <c r="M301" s="4">
        <v>143856</v>
      </c>
      <c r="N301" s="10">
        <f t="shared" si="35"/>
        <v>8.6114402334602533E-5</v>
      </c>
      <c r="P301" s="16">
        <f t="shared" si="36"/>
        <v>423.98888888888888</v>
      </c>
      <c r="Q301" s="20">
        <f t="shared" si="37"/>
        <v>424.35185185185185</v>
      </c>
      <c r="R301" s="16">
        <f t="shared" si="38"/>
        <v>402</v>
      </c>
      <c r="S301" s="20">
        <f t="shared" si="39"/>
        <v>420.63157894736844</v>
      </c>
    </row>
    <row r="302" spans="2:19" x14ac:dyDescent="0.25">
      <c r="B302" s="64" t="s">
        <v>508</v>
      </c>
      <c r="C302" s="6">
        <v>14</v>
      </c>
      <c r="D302" s="6">
        <v>4521</v>
      </c>
      <c r="E302" s="13">
        <f t="shared" si="32"/>
        <v>9.2766997237685685E-6</v>
      </c>
      <c r="F302" s="4">
        <v>533.25</v>
      </c>
      <c r="G302" s="4">
        <v>138137</v>
      </c>
      <c r="H302" s="10">
        <f t="shared" si="33"/>
        <v>2.3271740813985003E-4</v>
      </c>
      <c r="I302" s="6"/>
      <c r="J302" s="6"/>
      <c r="K302" s="13">
        <f t="shared" si="34"/>
        <v>0</v>
      </c>
      <c r="L302" s="4">
        <v>547.25</v>
      </c>
      <c r="M302" s="4">
        <v>142658</v>
      </c>
      <c r="N302" s="10">
        <f t="shared" si="35"/>
        <v>8.5397261207386052E-5</v>
      </c>
      <c r="P302" s="16">
        <f t="shared" si="36"/>
        <v>322.92857142857144</v>
      </c>
      <c r="Q302" s="20">
        <f t="shared" si="37"/>
        <v>259.047351148617</v>
      </c>
      <c r="R302" s="16">
        <f t="shared" si="38"/>
        <v>0</v>
      </c>
      <c r="S302" s="20">
        <f t="shared" si="39"/>
        <v>260.68158976701693</v>
      </c>
    </row>
    <row r="303" spans="2:19" x14ac:dyDescent="0.25">
      <c r="B303" s="64" t="s">
        <v>509</v>
      </c>
      <c r="C303" s="6">
        <v>2155.5</v>
      </c>
      <c r="D303" s="6">
        <v>139184</v>
      </c>
      <c r="E303" s="13">
        <f t="shared" si="32"/>
        <v>2.8559349134107595E-4</v>
      </c>
      <c r="F303" s="4">
        <v>27</v>
      </c>
      <c r="G303" s="4">
        <v>2159</v>
      </c>
      <c r="H303" s="10">
        <f t="shared" si="33"/>
        <v>3.6372361074435974E-6</v>
      </c>
      <c r="I303" s="6"/>
      <c r="J303" s="6"/>
      <c r="K303" s="13">
        <f t="shared" si="34"/>
        <v>0</v>
      </c>
      <c r="L303" s="4">
        <v>2182.5</v>
      </c>
      <c r="M303" s="4">
        <v>141343</v>
      </c>
      <c r="N303" s="10">
        <f t="shared" si="35"/>
        <v>8.4610082090282832E-5</v>
      </c>
      <c r="P303" s="16">
        <f t="shared" si="36"/>
        <v>64.571561122709355</v>
      </c>
      <c r="Q303" s="20">
        <f t="shared" si="37"/>
        <v>79.962962962962962</v>
      </c>
      <c r="R303" s="16">
        <f t="shared" si="38"/>
        <v>0</v>
      </c>
      <c r="S303" s="20">
        <f t="shared" si="39"/>
        <v>64.761970217640325</v>
      </c>
    </row>
    <row r="304" spans="2:19" x14ac:dyDescent="0.25">
      <c r="B304" s="64" t="s">
        <v>510</v>
      </c>
      <c r="C304" s="6">
        <v>2713.5</v>
      </c>
      <c r="D304" s="6">
        <v>141049</v>
      </c>
      <c r="E304" s="13">
        <f t="shared" si="32"/>
        <v>2.8942030951953834E-4</v>
      </c>
      <c r="F304" s="4"/>
      <c r="G304" s="4"/>
      <c r="H304" s="10">
        <f t="shared" si="33"/>
        <v>0</v>
      </c>
      <c r="I304" s="6"/>
      <c r="J304" s="6"/>
      <c r="K304" s="13">
        <f t="shared" si="34"/>
        <v>0</v>
      </c>
      <c r="L304" s="4">
        <v>2713.5</v>
      </c>
      <c r="M304" s="4">
        <v>141049</v>
      </c>
      <c r="N304" s="10">
        <f t="shared" si="35"/>
        <v>8.4434089192618675E-5</v>
      </c>
      <c r="P304" s="16">
        <f t="shared" si="36"/>
        <v>51.980468030219271</v>
      </c>
      <c r="Q304" s="20">
        <f t="shared" si="37"/>
        <v>0</v>
      </c>
      <c r="R304" s="16">
        <f t="shared" si="38"/>
        <v>0</v>
      </c>
      <c r="S304" s="20">
        <f t="shared" si="39"/>
        <v>51.980468030219271</v>
      </c>
    </row>
    <row r="305" spans="2:19" x14ac:dyDescent="0.25">
      <c r="B305" s="64" t="s">
        <v>511</v>
      </c>
      <c r="C305" s="6">
        <v>1170</v>
      </c>
      <c r="D305" s="6">
        <v>70913</v>
      </c>
      <c r="E305" s="13">
        <f t="shared" si="32"/>
        <v>1.4550732305056412E-4</v>
      </c>
      <c r="F305" s="4">
        <v>45</v>
      </c>
      <c r="G305" s="4">
        <v>3183</v>
      </c>
      <c r="H305" s="10">
        <f t="shared" si="33"/>
        <v>5.3623541130120291E-6</v>
      </c>
      <c r="I305" s="6">
        <v>391.5</v>
      </c>
      <c r="J305" s="6">
        <v>65740</v>
      </c>
      <c r="K305" s="13">
        <f t="shared" si="34"/>
        <v>1.1150133865888422E-4</v>
      </c>
      <c r="L305" s="4">
        <v>1606.5</v>
      </c>
      <c r="M305" s="4">
        <v>139836</v>
      </c>
      <c r="N305" s="10">
        <f t="shared" si="35"/>
        <v>8.3707968835929536E-5</v>
      </c>
      <c r="P305" s="16">
        <f t="shared" si="36"/>
        <v>60.609401709401709</v>
      </c>
      <c r="Q305" s="20">
        <f t="shared" si="37"/>
        <v>70.733333333333334</v>
      </c>
      <c r="R305" s="16">
        <f t="shared" si="38"/>
        <v>167.91826309067687</v>
      </c>
      <c r="S305" s="20">
        <f t="shared" si="39"/>
        <v>87.043884220354812</v>
      </c>
    </row>
    <row r="306" spans="2:19" x14ac:dyDescent="0.25">
      <c r="B306" s="64" t="s">
        <v>512</v>
      </c>
      <c r="C306" s="6">
        <v>792</v>
      </c>
      <c r="D306" s="6">
        <v>85743</v>
      </c>
      <c r="E306" s="13">
        <f t="shared" si="32"/>
        <v>1.7593719628734535E-4</v>
      </c>
      <c r="F306" s="4">
        <v>450</v>
      </c>
      <c r="G306" s="4">
        <v>39874</v>
      </c>
      <c r="H306" s="10">
        <f t="shared" si="33"/>
        <v>6.7175151712925432E-5</v>
      </c>
      <c r="I306" s="6">
        <v>135</v>
      </c>
      <c r="J306" s="6">
        <v>13697</v>
      </c>
      <c r="K306" s="13">
        <f t="shared" si="34"/>
        <v>2.3231424332381154E-5</v>
      </c>
      <c r="L306" s="4">
        <v>1377</v>
      </c>
      <c r="M306" s="4">
        <v>139314</v>
      </c>
      <c r="N306" s="10">
        <f t="shared" si="35"/>
        <v>8.3395491650280963E-5</v>
      </c>
      <c r="P306" s="16">
        <f t="shared" si="36"/>
        <v>108.26136363636364</v>
      </c>
      <c r="Q306" s="20">
        <f t="shared" si="37"/>
        <v>88.608888888888885</v>
      </c>
      <c r="R306" s="16">
        <f t="shared" si="38"/>
        <v>101.45925925925926</v>
      </c>
      <c r="S306" s="20">
        <f t="shared" si="39"/>
        <v>101.17211328976035</v>
      </c>
    </row>
    <row r="307" spans="2:19" x14ac:dyDescent="0.25">
      <c r="B307" s="64" t="s">
        <v>513</v>
      </c>
      <c r="C307" s="6"/>
      <c r="D307" s="6"/>
      <c r="E307" s="13">
        <f t="shared" si="32"/>
        <v>0</v>
      </c>
      <c r="F307" s="4"/>
      <c r="G307" s="4"/>
      <c r="H307" s="10">
        <f t="shared" si="33"/>
        <v>0</v>
      </c>
      <c r="I307" s="6">
        <v>0.75</v>
      </c>
      <c r="J307" s="6">
        <v>138640</v>
      </c>
      <c r="K307" s="13">
        <f t="shared" si="34"/>
        <v>2.351467233292928E-4</v>
      </c>
      <c r="L307" s="4">
        <v>0.75</v>
      </c>
      <c r="M307" s="4">
        <v>138640</v>
      </c>
      <c r="N307" s="10">
        <f t="shared" si="35"/>
        <v>8.2992024939309414E-5</v>
      </c>
      <c r="P307" s="16">
        <f t="shared" si="36"/>
        <v>0</v>
      </c>
      <c r="Q307" s="20">
        <f t="shared" si="37"/>
        <v>0</v>
      </c>
      <c r="R307" s="16">
        <f t="shared" si="38"/>
        <v>184853.33333333334</v>
      </c>
      <c r="S307" s="20">
        <f t="shared" si="39"/>
        <v>184853.33333333334</v>
      </c>
    </row>
    <row r="308" spans="2:19" x14ac:dyDescent="0.25">
      <c r="B308" s="64" t="s">
        <v>514</v>
      </c>
      <c r="C308" s="6"/>
      <c r="D308" s="6"/>
      <c r="E308" s="13">
        <f t="shared" si="32"/>
        <v>0</v>
      </c>
      <c r="F308" s="4">
        <v>238.5</v>
      </c>
      <c r="G308" s="4">
        <v>72357</v>
      </c>
      <c r="H308" s="10">
        <f t="shared" si="33"/>
        <v>1.2189879250870606E-4</v>
      </c>
      <c r="I308" s="6">
        <v>225</v>
      </c>
      <c r="J308" s="6">
        <v>66267</v>
      </c>
      <c r="K308" s="13">
        <f t="shared" si="34"/>
        <v>1.1239518115163189E-4</v>
      </c>
      <c r="L308" s="4">
        <v>463.5</v>
      </c>
      <c r="M308" s="4">
        <v>138624</v>
      </c>
      <c r="N308" s="10">
        <f t="shared" si="35"/>
        <v>8.2982447094538583E-5</v>
      </c>
      <c r="P308" s="16">
        <f t="shared" si="36"/>
        <v>0</v>
      </c>
      <c r="Q308" s="20">
        <f t="shared" si="37"/>
        <v>303.38364779874212</v>
      </c>
      <c r="R308" s="16">
        <f t="shared" si="38"/>
        <v>294.52</v>
      </c>
      <c r="S308" s="20">
        <f t="shared" si="39"/>
        <v>299.08090614886731</v>
      </c>
    </row>
    <row r="309" spans="2:19" x14ac:dyDescent="0.25">
      <c r="B309" s="64" t="s">
        <v>515</v>
      </c>
      <c r="C309" s="6">
        <v>441</v>
      </c>
      <c r="D309" s="6">
        <v>49139</v>
      </c>
      <c r="E309" s="13">
        <f t="shared" si="32"/>
        <v>1.008289643278619E-4</v>
      </c>
      <c r="F309" s="4">
        <v>454.5</v>
      </c>
      <c r="G309" s="4">
        <v>54227</v>
      </c>
      <c r="H309" s="10">
        <f t="shared" si="33"/>
        <v>9.1355443445272793E-5</v>
      </c>
      <c r="I309" s="6">
        <v>200.1</v>
      </c>
      <c r="J309" s="6">
        <v>32213</v>
      </c>
      <c r="K309" s="13">
        <f t="shared" si="34"/>
        <v>5.4636334381177935E-5</v>
      </c>
      <c r="L309" s="4">
        <v>1095.5999999999999</v>
      </c>
      <c r="M309" s="4">
        <v>135579</v>
      </c>
      <c r="N309" s="10">
        <f t="shared" si="35"/>
        <v>8.1159663511588514E-5</v>
      </c>
      <c r="P309" s="16">
        <f t="shared" si="36"/>
        <v>111.42630385487529</v>
      </c>
      <c r="Q309" s="20">
        <f t="shared" si="37"/>
        <v>119.31133113311331</v>
      </c>
      <c r="R309" s="16">
        <f t="shared" si="38"/>
        <v>160.98450774612695</v>
      </c>
      <c r="S309" s="20">
        <f t="shared" si="39"/>
        <v>123.74863088718512</v>
      </c>
    </row>
    <row r="310" spans="2:19" x14ac:dyDescent="0.25">
      <c r="B310" s="64" t="s">
        <v>516</v>
      </c>
      <c r="C310" s="6"/>
      <c r="D310" s="6"/>
      <c r="E310" s="13">
        <f t="shared" si="32"/>
        <v>0</v>
      </c>
      <c r="F310" s="4"/>
      <c r="G310" s="4"/>
      <c r="H310" s="10">
        <f t="shared" si="33"/>
        <v>0</v>
      </c>
      <c r="I310" s="6">
        <v>202</v>
      </c>
      <c r="J310" s="6">
        <v>133590</v>
      </c>
      <c r="K310" s="13">
        <f t="shared" si="34"/>
        <v>2.2658143948038246E-4</v>
      </c>
      <c r="L310" s="4">
        <v>202</v>
      </c>
      <c r="M310" s="4">
        <v>133590</v>
      </c>
      <c r="N310" s="10">
        <f t="shared" si="35"/>
        <v>7.9969017683513744E-5</v>
      </c>
      <c r="P310" s="16">
        <f t="shared" si="36"/>
        <v>0</v>
      </c>
      <c r="Q310" s="20">
        <f t="shared" si="37"/>
        <v>0</v>
      </c>
      <c r="R310" s="16">
        <f t="shared" si="38"/>
        <v>661.33663366336634</v>
      </c>
      <c r="S310" s="20">
        <f t="shared" si="39"/>
        <v>661.33663366336634</v>
      </c>
    </row>
    <row r="311" spans="2:19" x14ac:dyDescent="0.25">
      <c r="B311" s="64" t="s">
        <v>517</v>
      </c>
      <c r="C311" s="6"/>
      <c r="D311" s="6"/>
      <c r="E311" s="13">
        <f t="shared" si="32"/>
        <v>0</v>
      </c>
      <c r="F311" s="4">
        <v>386.5</v>
      </c>
      <c r="G311" s="4">
        <v>112457</v>
      </c>
      <c r="H311" s="10">
        <f t="shared" si="33"/>
        <v>1.8945468315645421E-4</v>
      </c>
      <c r="I311" s="6">
        <v>145</v>
      </c>
      <c r="J311" s="6">
        <v>20877</v>
      </c>
      <c r="K311" s="13">
        <f t="shared" si="34"/>
        <v>3.5409392260138819E-5</v>
      </c>
      <c r="L311" s="4">
        <v>531.5</v>
      </c>
      <c r="M311" s="4">
        <v>133334</v>
      </c>
      <c r="N311" s="10">
        <f t="shared" si="35"/>
        <v>7.9815772167180342E-5</v>
      </c>
      <c r="P311" s="16">
        <f t="shared" si="36"/>
        <v>0</v>
      </c>
      <c r="Q311" s="20">
        <f t="shared" si="37"/>
        <v>290.96248382923676</v>
      </c>
      <c r="R311" s="16">
        <f t="shared" si="38"/>
        <v>143.97931034482758</v>
      </c>
      <c r="S311" s="20">
        <f t="shared" si="39"/>
        <v>250.86359360301034</v>
      </c>
    </row>
    <row r="312" spans="2:19" x14ac:dyDescent="0.25">
      <c r="B312" s="64" t="s">
        <v>518</v>
      </c>
      <c r="C312" s="6">
        <v>665</v>
      </c>
      <c r="D312" s="6">
        <v>131451</v>
      </c>
      <c r="E312" s="13">
        <f t="shared" si="32"/>
        <v>2.6972604631477593E-4</v>
      </c>
      <c r="F312" s="4"/>
      <c r="G312" s="4"/>
      <c r="H312" s="10">
        <f t="shared" si="33"/>
        <v>0</v>
      </c>
      <c r="I312" s="6">
        <v>18</v>
      </c>
      <c r="J312" s="6">
        <v>1478</v>
      </c>
      <c r="K312" s="13">
        <f t="shared" si="34"/>
        <v>2.5068296096414797E-6</v>
      </c>
      <c r="L312" s="4">
        <v>683</v>
      </c>
      <c r="M312" s="4">
        <v>132929</v>
      </c>
      <c r="N312" s="10">
        <f t="shared" si="35"/>
        <v>7.9573332971418509E-5</v>
      </c>
      <c r="P312" s="16">
        <f t="shared" si="36"/>
        <v>197.67067669172931</v>
      </c>
      <c r="Q312" s="20">
        <f t="shared" si="37"/>
        <v>0</v>
      </c>
      <c r="R312" s="16">
        <f t="shared" si="38"/>
        <v>82.111111111111114</v>
      </c>
      <c r="S312" s="20">
        <f t="shared" si="39"/>
        <v>194.62518301610541</v>
      </c>
    </row>
    <row r="313" spans="2:19" x14ac:dyDescent="0.25">
      <c r="B313" s="64" t="s">
        <v>519</v>
      </c>
      <c r="C313" s="6">
        <v>414</v>
      </c>
      <c r="D313" s="6">
        <v>76727</v>
      </c>
      <c r="E313" s="13">
        <f t="shared" si="32"/>
        <v>1.5743714658385111E-4</v>
      </c>
      <c r="F313" s="4">
        <v>121.5</v>
      </c>
      <c r="G313" s="4">
        <v>30155</v>
      </c>
      <c r="H313" s="10">
        <f t="shared" si="33"/>
        <v>5.080169282999615E-5</v>
      </c>
      <c r="I313" s="6">
        <v>93</v>
      </c>
      <c r="J313" s="6">
        <v>23369</v>
      </c>
      <c r="K313" s="13">
        <f t="shared" si="34"/>
        <v>3.9636063022809022E-5</v>
      </c>
      <c r="L313" s="4">
        <v>628.5</v>
      </c>
      <c r="M313" s="4">
        <v>130251</v>
      </c>
      <c r="N313" s="10">
        <f t="shared" si="35"/>
        <v>7.7970241202899532E-5</v>
      </c>
      <c r="P313" s="16">
        <f t="shared" si="36"/>
        <v>185.33091787439614</v>
      </c>
      <c r="Q313" s="20">
        <f t="shared" si="37"/>
        <v>248.18930041152262</v>
      </c>
      <c r="R313" s="16">
        <f t="shared" si="38"/>
        <v>251.27956989247312</v>
      </c>
      <c r="S313" s="20">
        <f t="shared" si="39"/>
        <v>207.24105011933173</v>
      </c>
    </row>
    <row r="314" spans="2:19" x14ac:dyDescent="0.25">
      <c r="B314" s="64" t="s">
        <v>520</v>
      </c>
      <c r="C314" s="6">
        <v>67.5</v>
      </c>
      <c r="D314" s="6">
        <v>34276</v>
      </c>
      <c r="E314" s="13">
        <f t="shared" si="32"/>
        <v>7.0331377954410852E-5</v>
      </c>
      <c r="F314" s="4"/>
      <c r="G314" s="4"/>
      <c r="H314" s="10">
        <f t="shared" si="33"/>
        <v>0</v>
      </c>
      <c r="I314" s="6">
        <v>202.5</v>
      </c>
      <c r="J314" s="6">
        <v>92086</v>
      </c>
      <c r="K314" s="13">
        <f t="shared" si="34"/>
        <v>1.5618667891302118E-4</v>
      </c>
      <c r="L314" s="4">
        <v>270</v>
      </c>
      <c r="M314" s="4">
        <v>126362</v>
      </c>
      <c r="N314" s="10">
        <f t="shared" si="35"/>
        <v>7.5642226308287775E-5</v>
      </c>
      <c r="P314" s="16">
        <f t="shared" si="36"/>
        <v>507.7925925925926</v>
      </c>
      <c r="Q314" s="20">
        <f t="shared" si="37"/>
        <v>0</v>
      </c>
      <c r="R314" s="16">
        <f t="shared" si="38"/>
        <v>454.7456790123457</v>
      </c>
      <c r="S314" s="20">
        <f t="shared" si="39"/>
        <v>468.00740740740741</v>
      </c>
    </row>
    <row r="315" spans="2:19" x14ac:dyDescent="0.25">
      <c r="B315" s="64" t="s">
        <v>521</v>
      </c>
      <c r="C315" s="6"/>
      <c r="D315" s="6"/>
      <c r="E315" s="13">
        <f t="shared" si="32"/>
        <v>0</v>
      </c>
      <c r="F315" s="4"/>
      <c r="G315" s="4"/>
      <c r="H315" s="10">
        <f t="shared" si="33"/>
        <v>0</v>
      </c>
      <c r="I315" s="6">
        <v>4642.5</v>
      </c>
      <c r="J315" s="6">
        <v>125050</v>
      </c>
      <c r="K315" s="13">
        <f t="shared" si="34"/>
        <v>2.1209678124875983E-4</v>
      </c>
      <c r="L315" s="4">
        <v>4642.5</v>
      </c>
      <c r="M315" s="4">
        <v>125050</v>
      </c>
      <c r="N315" s="10">
        <f t="shared" si="35"/>
        <v>7.4856843037079073E-5</v>
      </c>
      <c r="P315" s="16">
        <f t="shared" si="36"/>
        <v>0</v>
      </c>
      <c r="Q315" s="20">
        <f t="shared" si="37"/>
        <v>0</v>
      </c>
      <c r="R315" s="16">
        <f t="shared" si="38"/>
        <v>26.935918147549813</v>
      </c>
      <c r="S315" s="20">
        <f t="shared" si="39"/>
        <v>26.935918147549813</v>
      </c>
    </row>
    <row r="316" spans="2:19" x14ac:dyDescent="0.25">
      <c r="B316" s="64" t="s">
        <v>522</v>
      </c>
      <c r="C316" s="6">
        <v>184.5</v>
      </c>
      <c r="D316" s="6">
        <v>56901</v>
      </c>
      <c r="E316" s="13">
        <f t="shared" si="32"/>
        <v>1.1675591483790208E-4</v>
      </c>
      <c r="F316" s="4"/>
      <c r="G316" s="4"/>
      <c r="H316" s="10">
        <f t="shared" si="33"/>
        <v>0</v>
      </c>
      <c r="I316" s="6">
        <v>225</v>
      </c>
      <c r="J316" s="6">
        <v>67882</v>
      </c>
      <c r="K316" s="13">
        <f t="shared" si="34"/>
        <v>1.1513437588747154E-4</v>
      </c>
      <c r="L316" s="4">
        <v>409.5</v>
      </c>
      <c r="M316" s="4">
        <v>124783</v>
      </c>
      <c r="N316" s="10">
        <f t="shared" si="35"/>
        <v>7.4697012752465716E-5</v>
      </c>
      <c r="P316" s="16">
        <f t="shared" si="36"/>
        <v>308.40650406504068</v>
      </c>
      <c r="Q316" s="20">
        <f t="shared" si="37"/>
        <v>0</v>
      </c>
      <c r="R316" s="16">
        <f t="shared" si="38"/>
        <v>301.69777777777779</v>
      </c>
      <c r="S316" s="20">
        <f t="shared" si="39"/>
        <v>304.7203907203907</v>
      </c>
    </row>
    <row r="317" spans="2:19" x14ac:dyDescent="0.25">
      <c r="B317" s="64" t="s">
        <v>523</v>
      </c>
      <c r="C317" s="6"/>
      <c r="D317" s="6"/>
      <c r="E317" s="13">
        <f t="shared" si="32"/>
        <v>0</v>
      </c>
      <c r="F317" s="4">
        <v>275</v>
      </c>
      <c r="G317" s="4">
        <v>12300</v>
      </c>
      <c r="H317" s="10">
        <f t="shared" si="33"/>
        <v>2.0721632293448933E-5</v>
      </c>
      <c r="I317" s="6">
        <v>1252.5</v>
      </c>
      <c r="J317" s="6">
        <v>112338</v>
      </c>
      <c r="K317" s="13">
        <f t="shared" si="34"/>
        <v>1.9053601129086911E-4</v>
      </c>
      <c r="L317" s="4">
        <v>1527.5</v>
      </c>
      <c r="M317" s="4">
        <v>124638</v>
      </c>
      <c r="N317" s="10">
        <f t="shared" si="35"/>
        <v>7.4610213534230004E-5</v>
      </c>
      <c r="P317" s="16">
        <f t="shared" si="36"/>
        <v>0</v>
      </c>
      <c r="Q317" s="20">
        <f t="shared" si="37"/>
        <v>44.727272727272727</v>
      </c>
      <c r="R317" s="16">
        <f t="shared" si="38"/>
        <v>89.691017964071861</v>
      </c>
      <c r="S317" s="20">
        <f t="shared" si="39"/>
        <v>81.596072013093291</v>
      </c>
    </row>
    <row r="318" spans="2:19" x14ac:dyDescent="0.25">
      <c r="B318" s="64" t="s">
        <v>524</v>
      </c>
      <c r="C318" s="6"/>
      <c r="D318" s="6"/>
      <c r="E318" s="13">
        <f t="shared" si="32"/>
        <v>0</v>
      </c>
      <c r="F318" s="4"/>
      <c r="G318" s="4"/>
      <c r="H318" s="10">
        <f t="shared" si="33"/>
        <v>0</v>
      </c>
      <c r="I318" s="6">
        <v>270</v>
      </c>
      <c r="J318" s="6">
        <v>124500</v>
      </c>
      <c r="K318" s="13">
        <f t="shared" si="34"/>
        <v>2.1116392855234387E-4</v>
      </c>
      <c r="L318" s="4">
        <v>270</v>
      </c>
      <c r="M318" s="4">
        <v>124500</v>
      </c>
      <c r="N318" s="10">
        <f t="shared" si="35"/>
        <v>7.4527604623081528E-5</v>
      </c>
      <c r="P318" s="16">
        <f t="shared" si="36"/>
        <v>0</v>
      </c>
      <c r="Q318" s="20">
        <f t="shared" si="37"/>
        <v>0</v>
      </c>
      <c r="R318" s="16">
        <f t="shared" si="38"/>
        <v>461.11111111111109</v>
      </c>
      <c r="S318" s="20">
        <f t="shared" si="39"/>
        <v>461.11111111111109</v>
      </c>
    </row>
    <row r="319" spans="2:19" x14ac:dyDescent="0.25">
      <c r="B319" s="64" t="s">
        <v>525</v>
      </c>
      <c r="C319" s="6">
        <v>6120</v>
      </c>
      <c r="D319" s="6">
        <v>104093</v>
      </c>
      <c r="E319" s="13">
        <f t="shared" si="32"/>
        <v>2.1358980410224321E-4</v>
      </c>
      <c r="F319" s="4">
        <v>32</v>
      </c>
      <c r="G319" s="4">
        <v>17142</v>
      </c>
      <c r="H319" s="10">
        <f t="shared" si="33"/>
        <v>2.8878879737748101E-5</v>
      </c>
      <c r="I319" s="6"/>
      <c r="J319" s="6"/>
      <c r="K319" s="13">
        <f t="shared" si="34"/>
        <v>0</v>
      </c>
      <c r="L319" s="4">
        <v>6152</v>
      </c>
      <c r="M319" s="4">
        <v>121235</v>
      </c>
      <c r="N319" s="10">
        <f t="shared" si="35"/>
        <v>7.2573125674532438E-5</v>
      </c>
      <c r="P319" s="16">
        <f t="shared" si="36"/>
        <v>17.008660130718955</v>
      </c>
      <c r="Q319" s="20">
        <f t="shared" si="37"/>
        <v>535.6875</v>
      </c>
      <c r="R319" s="16">
        <f t="shared" si="38"/>
        <v>0</v>
      </c>
      <c r="S319" s="20">
        <f t="shared" si="39"/>
        <v>19.706599479843952</v>
      </c>
    </row>
    <row r="320" spans="2:19" x14ac:dyDescent="0.25">
      <c r="B320" s="64" t="s">
        <v>526</v>
      </c>
      <c r="C320" s="6">
        <v>157.5</v>
      </c>
      <c r="D320" s="6">
        <v>32100</v>
      </c>
      <c r="E320" s="13">
        <f t="shared" si="32"/>
        <v>6.5866414760666007E-5</v>
      </c>
      <c r="F320" s="4">
        <v>457</v>
      </c>
      <c r="G320" s="4">
        <v>88731</v>
      </c>
      <c r="H320" s="10">
        <f t="shared" si="33"/>
        <v>1.4948383374227783E-4</v>
      </c>
      <c r="I320" s="6"/>
      <c r="J320" s="6"/>
      <c r="K320" s="13">
        <f t="shared" si="34"/>
        <v>0</v>
      </c>
      <c r="L320" s="4">
        <v>614.5</v>
      </c>
      <c r="M320" s="4">
        <v>120831</v>
      </c>
      <c r="N320" s="10">
        <f t="shared" si="35"/>
        <v>7.2331285094068791E-5</v>
      </c>
      <c r="P320" s="16">
        <f t="shared" si="36"/>
        <v>203.8095238095238</v>
      </c>
      <c r="Q320" s="20">
        <f t="shared" si="37"/>
        <v>194.15973741794312</v>
      </c>
      <c r="R320" s="16">
        <f t="shared" si="38"/>
        <v>0</v>
      </c>
      <c r="S320" s="20">
        <f t="shared" si="39"/>
        <v>196.63303498779496</v>
      </c>
    </row>
    <row r="321" spans="2:19" x14ac:dyDescent="0.25">
      <c r="B321" s="64" t="s">
        <v>527</v>
      </c>
      <c r="C321" s="6"/>
      <c r="D321" s="6"/>
      <c r="E321" s="13">
        <f t="shared" si="32"/>
        <v>0</v>
      </c>
      <c r="F321" s="4"/>
      <c r="G321" s="4"/>
      <c r="H321" s="10">
        <f t="shared" si="33"/>
        <v>0</v>
      </c>
      <c r="I321" s="6">
        <v>1485</v>
      </c>
      <c r="J321" s="6">
        <v>119387</v>
      </c>
      <c r="K321" s="13">
        <f t="shared" si="34"/>
        <v>2.024917906672986E-4</v>
      </c>
      <c r="L321" s="4">
        <v>1485</v>
      </c>
      <c r="M321" s="4">
        <v>119387</v>
      </c>
      <c r="N321" s="10">
        <f t="shared" si="35"/>
        <v>7.1466884603500676E-5</v>
      </c>
      <c r="P321" s="16">
        <f t="shared" si="36"/>
        <v>0</v>
      </c>
      <c r="Q321" s="20">
        <f t="shared" si="37"/>
        <v>0</v>
      </c>
      <c r="R321" s="16">
        <f t="shared" si="38"/>
        <v>80.395286195286189</v>
      </c>
      <c r="S321" s="20">
        <f t="shared" si="39"/>
        <v>80.395286195286189</v>
      </c>
    </row>
    <row r="322" spans="2:19" x14ac:dyDescent="0.25">
      <c r="B322" s="64" t="s">
        <v>528</v>
      </c>
      <c r="C322" s="6">
        <v>209</v>
      </c>
      <c r="D322" s="6">
        <v>16199</v>
      </c>
      <c r="E322" s="13">
        <f t="shared" si="32"/>
        <v>3.3238942451963512E-5</v>
      </c>
      <c r="F322" s="4">
        <v>285</v>
      </c>
      <c r="G322" s="4">
        <v>22487</v>
      </c>
      <c r="H322" s="10">
        <f t="shared" si="33"/>
        <v>3.7883524014860668E-5</v>
      </c>
      <c r="I322" s="6">
        <v>9314.8799999999992</v>
      </c>
      <c r="J322" s="6">
        <v>80670</v>
      </c>
      <c r="K322" s="13">
        <f t="shared" si="34"/>
        <v>1.3682404912704883E-4</v>
      </c>
      <c r="L322" s="4">
        <v>9808.8799999999992</v>
      </c>
      <c r="M322" s="4">
        <v>119356</v>
      </c>
      <c r="N322" s="10">
        <f t="shared" si="35"/>
        <v>7.1448327529257172E-5</v>
      </c>
      <c r="P322" s="16">
        <f t="shared" si="36"/>
        <v>77.507177033492823</v>
      </c>
      <c r="Q322" s="20">
        <f t="shared" si="37"/>
        <v>78.901754385964907</v>
      </c>
      <c r="R322" s="16">
        <f t="shared" si="38"/>
        <v>8.6603370091724212</v>
      </c>
      <c r="S322" s="20">
        <f t="shared" si="39"/>
        <v>12.168157832494639</v>
      </c>
    </row>
    <row r="323" spans="2:19" x14ac:dyDescent="0.25">
      <c r="B323" s="64" t="s">
        <v>529</v>
      </c>
      <c r="C323" s="6">
        <v>67.25</v>
      </c>
      <c r="D323" s="6">
        <v>102760</v>
      </c>
      <c r="E323" s="13">
        <f t="shared" si="32"/>
        <v>2.1085460376342802E-4</v>
      </c>
      <c r="F323" s="4">
        <v>34.799999999999997</v>
      </c>
      <c r="G323" s="4">
        <v>15319</v>
      </c>
      <c r="H323" s="10">
        <f t="shared" si="33"/>
        <v>2.5807697975881643E-5</v>
      </c>
      <c r="I323" s="6"/>
      <c r="J323" s="6"/>
      <c r="K323" s="13">
        <f t="shared" si="34"/>
        <v>0</v>
      </c>
      <c r="L323" s="4">
        <v>102.05</v>
      </c>
      <c r="M323" s="4">
        <v>118079</v>
      </c>
      <c r="N323" s="10">
        <f t="shared" si="35"/>
        <v>7.0683895793484679E-5</v>
      </c>
      <c r="P323" s="16">
        <f t="shared" si="36"/>
        <v>1528.0297397769516</v>
      </c>
      <c r="Q323" s="20">
        <f t="shared" si="37"/>
        <v>440.20114942528738</v>
      </c>
      <c r="R323" s="16">
        <f t="shared" si="38"/>
        <v>0</v>
      </c>
      <c r="S323" s="20">
        <f t="shared" si="39"/>
        <v>1157.0700636942674</v>
      </c>
    </row>
    <row r="324" spans="2:19" x14ac:dyDescent="0.25">
      <c r="B324" s="64" t="s">
        <v>530</v>
      </c>
      <c r="C324" s="6">
        <v>877.5</v>
      </c>
      <c r="D324" s="6">
        <v>92684</v>
      </c>
      <c r="E324" s="13">
        <f t="shared" si="32"/>
        <v>1.9017952603356912E-4</v>
      </c>
      <c r="F324" s="4">
        <v>225</v>
      </c>
      <c r="G324" s="4">
        <v>23594</v>
      </c>
      <c r="H324" s="10">
        <f t="shared" si="33"/>
        <v>3.9748470921271067E-5</v>
      </c>
      <c r="I324" s="6"/>
      <c r="J324" s="6"/>
      <c r="K324" s="13">
        <f t="shared" si="34"/>
        <v>0</v>
      </c>
      <c r="L324" s="4">
        <v>1102.5</v>
      </c>
      <c r="M324" s="4">
        <v>116278</v>
      </c>
      <c r="N324" s="10">
        <f t="shared" si="35"/>
        <v>6.9605789641467253E-5</v>
      </c>
      <c r="P324" s="16">
        <f t="shared" si="36"/>
        <v>105.62279202279203</v>
      </c>
      <c r="Q324" s="20">
        <f t="shared" si="37"/>
        <v>104.86222222222223</v>
      </c>
      <c r="R324" s="16">
        <f t="shared" si="38"/>
        <v>0</v>
      </c>
      <c r="S324" s="20">
        <f t="shared" si="39"/>
        <v>105.46757369614512</v>
      </c>
    </row>
    <row r="325" spans="2:19" x14ac:dyDescent="0.25">
      <c r="B325" s="64" t="s">
        <v>531</v>
      </c>
      <c r="C325" s="6">
        <v>9</v>
      </c>
      <c r="D325" s="6">
        <v>9738</v>
      </c>
      <c r="E325" s="13">
        <f t="shared" si="32"/>
        <v>1.9981531057301108E-5</v>
      </c>
      <c r="F325" s="4">
        <v>345.25</v>
      </c>
      <c r="G325" s="4">
        <v>53748</v>
      </c>
      <c r="H325" s="10">
        <f t="shared" si="33"/>
        <v>9.0548479065714901E-5</v>
      </c>
      <c r="I325" s="6">
        <v>1637.25</v>
      </c>
      <c r="J325" s="6">
        <v>50887</v>
      </c>
      <c r="K325" s="13">
        <f t="shared" si="34"/>
        <v>8.630922756821784E-5</v>
      </c>
      <c r="L325" s="4">
        <v>1991.5</v>
      </c>
      <c r="M325" s="4">
        <v>114373</v>
      </c>
      <c r="N325" s="10">
        <f t="shared" si="35"/>
        <v>6.8465427498439388E-5</v>
      </c>
      <c r="P325" s="16">
        <f t="shared" si="36"/>
        <v>1082</v>
      </c>
      <c r="Q325" s="20">
        <f t="shared" si="37"/>
        <v>155.67849384503984</v>
      </c>
      <c r="R325" s="16">
        <f t="shared" si="38"/>
        <v>31.080775690945181</v>
      </c>
      <c r="S325" s="20">
        <f t="shared" si="39"/>
        <v>57.430579964850615</v>
      </c>
    </row>
    <row r="326" spans="2:19" x14ac:dyDescent="0.25">
      <c r="B326" s="64" t="s">
        <v>532</v>
      </c>
      <c r="C326" s="6">
        <v>225</v>
      </c>
      <c r="D326" s="6">
        <v>42568</v>
      </c>
      <c r="E326" s="13">
        <f t="shared" ref="E326:E389" si="40">IFERROR(D326/$D$791,0)</f>
        <v>8.7345842477633349E-5</v>
      </c>
      <c r="F326" s="4">
        <v>45</v>
      </c>
      <c r="G326" s="4">
        <v>9029</v>
      </c>
      <c r="H326" s="10">
        <f t="shared" ref="H326:H389" si="41">IFERROR(G326/$G$791,0)</f>
        <v>1.5211025851833368E-5</v>
      </c>
      <c r="I326" s="6">
        <v>292.5</v>
      </c>
      <c r="J326" s="6">
        <v>60756</v>
      </c>
      <c r="K326" s="13">
        <f t="shared" ref="K326:K389" si="42">IFERROR(J326/$J$791,0)</f>
        <v>1.030479971335438E-4</v>
      </c>
      <c r="L326" s="4">
        <v>562.5</v>
      </c>
      <c r="M326" s="4">
        <v>112353</v>
      </c>
      <c r="N326" s="10">
        <f t="shared" ref="N326:N389" si="43">IFERROR(M326/$M$791,0)</f>
        <v>6.7256224596121114E-5</v>
      </c>
      <c r="P326" s="16">
        <f t="shared" ref="P326:P389" si="44">IFERROR(D326/C326,0)</f>
        <v>189.1911111111111</v>
      </c>
      <c r="Q326" s="20">
        <f t="shared" ref="Q326:Q389" si="45">IFERROR(G326/F326,0)</f>
        <v>200.64444444444445</v>
      </c>
      <c r="R326" s="16">
        <f t="shared" ref="R326:R389" si="46">IFERROR(J326/I326,0)</f>
        <v>207.71282051282051</v>
      </c>
      <c r="S326" s="20">
        <f t="shared" ref="S326:S389" si="47">IFERROR(M326/L326,0)</f>
        <v>199.73866666666666</v>
      </c>
    </row>
    <row r="327" spans="2:19" x14ac:dyDescent="0.25">
      <c r="B327" s="64" t="s">
        <v>533</v>
      </c>
      <c r="C327" s="6"/>
      <c r="D327" s="6"/>
      <c r="E327" s="13">
        <f t="shared" si="40"/>
        <v>0</v>
      </c>
      <c r="F327" s="4"/>
      <c r="G327" s="4"/>
      <c r="H327" s="10">
        <f t="shared" si="41"/>
        <v>0</v>
      </c>
      <c r="I327" s="6">
        <v>850.5</v>
      </c>
      <c r="J327" s="6">
        <v>107396</v>
      </c>
      <c r="K327" s="13">
        <f t="shared" si="42"/>
        <v>1.8215390578961863E-4</v>
      </c>
      <c r="L327" s="4">
        <v>850.5</v>
      </c>
      <c r="M327" s="4">
        <v>107396</v>
      </c>
      <c r="N327" s="10">
        <f t="shared" si="43"/>
        <v>6.428888856305593E-5</v>
      </c>
      <c r="P327" s="16">
        <f t="shared" si="44"/>
        <v>0</v>
      </c>
      <c r="Q327" s="20">
        <f t="shared" si="45"/>
        <v>0</v>
      </c>
      <c r="R327" s="16">
        <f t="shared" si="46"/>
        <v>126.27395649617871</v>
      </c>
      <c r="S327" s="20">
        <f t="shared" si="47"/>
        <v>126.27395649617871</v>
      </c>
    </row>
    <row r="328" spans="2:19" x14ac:dyDescent="0.25">
      <c r="B328" s="64" t="s">
        <v>534</v>
      </c>
      <c r="C328" s="6">
        <v>936</v>
      </c>
      <c r="D328" s="6">
        <v>106080</v>
      </c>
      <c r="E328" s="13">
        <f t="shared" si="40"/>
        <v>2.1766695569506075E-4</v>
      </c>
      <c r="F328" s="4"/>
      <c r="G328" s="4"/>
      <c r="H328" s="10">
        <f t="shared" si="41"/>
        <v>0</v>
      </c>
      <c r="I328" s="6"/>
      <c r="J328" s="6"/>
      <c r="K328" s="13">
        <f t="shared" si="42"/>
        <v>0</v>
      </c>
      <c r="L328" s="4">
        <v>936</v>
      </c>
      <c r="M328" s="4">
        <v>106080</v>
      </c>
      <c r="N328" s="10">
        <f t="shared" si="43"/>
        <v>6.3501110830654523E-5</v>
      </c>
      <c r="P328" s="16">
        <f t="shared" si="44"/>
        <v>113.33333333333333</v>
      </c>
      <c r="Q328" s="20">
        <f t="shared" si="45"/>
        <v>0</v>
      </c>
      <c r="R328" s="16">
        <f t="shared" si="46"/>
        <v>0</v>
      </c>
      <c r="S328" s="20">
        <f t="shared" si="47"/>
        <v>113.33333333333333</v>
      </c>
    </row>
    <row r="329" spans="2:19" x14ac:dyDescent="0.25">
      <c r="B329" s="64" t="s">
        <v>535</v>
      </c>
      <c r="C329" s="6">
        <v>1789.5</v>
      </c>
      <c r="D329" s="6">
        <v>104929</v>
      </c>
      <c r="E329" s="13">
        <f t="shared" si="40"/>
        <v>2.1530520356454592E-4</v>
      </c>
      <c r="F329" s="4"/>
      <c r="G329" s="4"/>
      <c r="H329" s="10">
        <f t="shared" si="41"/>
        <v>0</v>
      </c>
      <c r="I329" s="6"/>
      <c r="J329" s="6"/>
      <c r="K329" s="13">
        <f t="shared" si="42"/>
        <v>0</v>
      </c>
      <c r="L329" s="4">
        <v>1789.5</v>
      </c>
      <c r="M329" s="4">
        <v>104929</v>
      </c>
      <c r="N329" s="10">
        <f t="shared" si="43"/>
        <v>6.2812104622452379E-5</v>
      </c>
      <c r="P329" s="16">
        <f t="shared" si="44"/>
        <v>58.635931824531994</v>
      </c>
      <c r="Q329" s="20">
        <f t="shared" si="45"/>
        <v>0</v>
      </c>
      <c r="R329" s="16">
        <f t="shared" si="46"/>
        <v>0</v>
      </c>
      <c r="S329" s="20">
        <f t="shared" si="47"/>
        <v>58.635931824531994</v>
      </c>
    </row>
    <row r="330" spans="2:19" x14ac:dyDescent="0.25">
      <c r="B330" s="64" t="s">
        <v>536</v>
      </c>
      <c r="C330" s="6"/>
      <c r="D330" s="6"/>
      <c r="E330" s="13">
        <f t="shared" si="40"/>
        <v>0</v>
      </c>
      <c r="F330" s="4"/>
      <c r="G330" s="4"/>
      <c r="H330" s="10">
        <f t="shared" si="41"/>
        <v>0</v>
      </c>
      <c r="I330" s="6">
        <v>540</v>
      </c>
      <c r="J330" s="6">
        <v>104876</v>
      </c>
      <c r="K330" s="13">
        <f t="shared" si="42"/>
        <v>1.7787974434422179E-4</v>
      </c>
      <c r="L330" s="4">
        <v>540</v>
      </c>
      <c r="M330" s="4">
        <v>104876</v>
      </c>
      <c r="N330" s="10">
        <f t="shared" si="43"/>
        <v>6.2780378011648979E-5</v>
      </c>
      <c r="P330" s="16">
        <f t="shared" si="44"/>
        <v>0</v>
      </c>
      <c r="Q330" s="20">
        <f t="shared" si="45"/>
        <v>0</v>
      </c>
      <c r="R330" s="16">
        <f t="shared" si="46"/>
        <v>194.21481481481482</v>
      </c>
      <c r="S330" s="20">
        <f t="shared" si="47"/>
        <v>194.21481481481482</v>
      </c>
    </row>
    <row r="331" spans="2:19" x14ac:dyDescent="0.25">
      <c r="B331" s="64" t="s">
        <v>537</v>
      </c>
      <c r="C331" s="6"/>
      <c r="D331" s="6"/>
      <c r="E331" s="13">
        <f t="shared" si="40"/>
        <v>0</v>
      </c>
      <c r="F331" s="4"/>
      <c r="G331" s="4"/>
      <c r="H331" s="10">
        <f t="shared" si="41"/>
        <v>0</v>
      </c>
      <c r="I331" s="6">
        <v>9000</v>
      </c>
      <c r="J331" s="6">
        <v>104850</v>
      </c>
      <c r="K331" s="13">
        <f t="shared" si="42"/>
        <v>1.7783564585311851E-4</v>
      </c>
      <c r="L331" s="4">
        <v>9000</v>
      </c>
      <c r="M331" s="4">
        <v>104850</v>
      </c>
      <c r="N331" s="10">
        <f t="shared" si="43"/>
        <v>6.2764814013896366E-5</v>
      </c>
      <c r="P331" s="16">
        <f t="shared" si="44"/>
        <v>0</v>
      </c>
      <c r="Q331" s="20">
        <f t="shared" si="45"/>
        <v>0</v>
      </c>
      <c r="R331" s="16">
        <f t="shared" si="46"/>
        <v>11.65</v>
      </c>
      <c r="S331" s="20">
        <f t="shared" si="47"/>
        <v>11.65</v>
      </c>
    </row>
    <row r="332" spans="2:19" x14ac:dyDescent="0.25">
      <c r="B332" s="64" t="s">
        <v>538</v>
      </c>
      <c r="C332" s="6"/>
      <c r="D332" s="6"/>
      <c r="E332" s="13">
        <f t="shared" si="40"/>
        <v>0</v>
      </c>
      <c r="F332" s="4"/>
      <c r="G332" s="4"/>
      <c r="H332" s="10">
        <f t="shared" si="41"/>
        <v>0</v>
      </c>
      <c r="I332" s="6">
        <v>418.5</v>
      </c>
      <c r="J332" s="6">
        <v>104314</v>
      </c>
      <c r="K332" s="13">
        <f t="shared" si="42"/>
        <v>1.7692653849806585E-4</v>
      </c>
      <c r="L332" s="4">
        <v>418.5</v>
      </c>
      <c r="M332" s="4">
        <v>104314</v>
      </c>
      <c r="N332" s="10">
        <f t="shared" si="43"/>
        <v>6.2443956214073307E-5</v>
      </c>
      <c r="P332" s="16">
        <f t="shared" si="44"/>
        <v>0</v>
      </c>
      <c r="Q332" s="20">
        <f t="shared" si="45"/>
        <v>0</v>
      </c>
      <c r="R332" s="16">
        <f t="shared" si="46"/>
        <v>249.25686977299881</v>
      </c>
      <c r="S332" s="20">
        <f t="shared" si="47"/>
        <v>249.25686977299881</v>
      </c>
    </row>
    <row r="333" spans="2:19" x14ac:dyDescent="0.25">
      <c r="B333" s="64" t="s">
        <v>539</v>
      </c>
      <c r="C333" s="6">
        <v>54</v>
      </c>
      <c r="D333" s="6">
        <v>9035</v>
      </c>
      <c r="E333" s="13">
        <f t="shared" si="40"/>
        <v>1.85390360549102E-5</v>
      </c>
      <c r="F333" s="4">
        <v>250.5</v>
      </c>
      <c r="G333" s="4">
        <v>47257</v>
      </c>
      <c r="H333" s="10">
        <f t="shared" si="41"/>
        <v>7.9613185145651724E-5</v>
      </c>
      <c r="I333" s="6">
        <v>270</v>
      </c>
      <c r="J333" s="6">
        <v>47099</v>
      </c>
      <c r="K333" s="13">
        <f t="shared" si="42"/>
        <v>7.9884416633629258E-5</v>
      </c>
      <c r="L333" s="4">
        <v>574.5</v>
      </c>
      <c r="M333" s="4">
        <v>103391</v>
      </c>
      <c r="N333" s="10">
        <f t="shared" si="43"/>
        <v>6.1891434293855592E-5</v>
      </c>
      <c r="P333" s="16">
        <f t="shared" si="44"/>
        <v>167.31481481481481</v>
      </c>
      <c r="Q333" s="20">
        <f t="shared" si="45"/>
        <v>188.65069860279442</v>
      </c>
      <c r="R333" s="16">
        <f t="shared" si="46"/>
        <v>174.44074074074075</v>
      </c>
      <c r="S333" s="20">
        <f t="shared" si="47"/>
        <v>179.96692776327242</v>
      </c>
    </row>
    <row r="334" spans="2:19" x14ac:dyDescent="0.25">
      <c r="B334" s="64" t="s">
        <v>540</v>
      </c>
      <c r="C334" s="6">
        <v>110</v>
      </c>
      <c r="D334" s="6">
        <v>19733</v>
      </c>
      <c r="E334" s="13">
        <f t="shared" si="40"/>
        <v>4.0490403815334029E-5</v>
      </c>
      <c r="F334" s="4">
        <v>764</v>
      </c>
      <c r="G334" s="4">
        <v>53863</v>
      </c>
      <c r="H334" s="10">
        <f t="shared" si="41"/>
        <v>9.0742217904230893E-5</v>
      </c>
      <c r="I334" s="6">
        <v>90000</v>
      </c>
      <c r="J334" s="6">
        <v>27857</v>
      </c>
      <c r="K334" s="13">
        <f t="shared" si="42"/>
        <v>4.7248141025563398E-5</v>
      </c>
      <c r="L334" s="4">
        <v>90874</v>
      </c>
      <c r="M334" s="4">
        <v>101453</v>
      </c>
      <c r="N334" s="10">
        <f t="shared" si="43"/>
        <v>6.073131784598787E-5</v>
      </c>
      <c r="P334" s="16">
        <f t="shared" si="44"/>
        <v>179.3909090909091</v>
      </c>
      <c r="Q334" s="20">
        <f t="shared" si="45"/>
        <v>70.501308900523554</v>
      </c>
      <c r="R334" s="16">
        <f t="shared" si="46"/>
        <v>0.3095222222222222</v>
      </c>
      <c r="S334" s="20">
        <f t="shared" si="47"/>
        <v>1.1164139357792107</v>
      </c>
    </row>
    <row r="335" spans="2:19" x14ac:dyDescent="0.25">
      <c r="B335" s="64" t="s">
        <v>541</v>
      </c>
      <c r="C335" s="6">
        <v>184.5</v>
      </c>
      <c r="D335" s="6">
        <v>17616</v>
      </c>
      <c r="E335" s="13">
        <f t="shared" si="40"/>
        <v>3.6146503502301947E-5</v>
      </c>
      <c r="F335" s="4">
        <v>459</v>
      </c>
      <c r="G335" s="4">
        <v>54197</v>
      </c>
      <c r="H335" s="10">
        <f t="shared" si="41"/>
        <v>9.1304902878703407E-5</v>
      </c>
      <c r="I335" s="6">
        <v>243</v>
      </c>
      <c r="J335" s="6">
        <v>28711</v>
      </c>
      <c r="K335" s="13">
        <f t="shared" si="42"/>
        <v>4.8696606848725658E-5</v>
      </c>
      <c r="L335" s="4">
        <v>886.5</v>
      </c>
      <c r="M335" s="4">
        <v>100524</v>
      </c>
      <c r="N335" s="10">
        <f t="shared" si="43"/>
        <v>6.0175204233981099E-5</v>
      </c>
      <c r="P335" s="16">
        <f t="shared" si="44"/>
        <v>95.479674796747972</v>
      </c>
      <c r="Q335" s="20">
        <f t="shared" si="45"/>
        <v>118.07625272331154</v>
      </c>
      <c r="R335" s="16">
        <f t="shared" si="46"/>
        <v>118.1522633744856</v>
      </c>
      <c r="S335" s="20">
        <f t="shared" si="47"/>
        <v>113.39424703891709</v>
      </c>
    </row>
    <row r="336" spans="2:19" x14ac:dyDescent="0.25">
      <c r="B336" s="64" t="s">
        <v>542</v>
      </c>
      <c r="C336" s="6"/>
      <c r="D336" s="6"/>
      <c r="E336" s="13">
        <f t="shared" si="40"/>
        <v>0</v>
      </c>
      <c r="F336" s="4">
        <v>112.5</v>
      </c>
      <c r="G336" s="4">
        <v>52693</v>
      </c>
      <c r="H336" s="10">
        <f t="shared" si="41"/>
        <v>8.8771135808024773E-5</v>
      </c>
      <c r="I336" s="6">
        <v>90</v>
      </c>
      <c r="J336" s="6">
        <v>47623</v>
      </c>
      <c r="K336" s="13">
        <f t="shared" si="42"/>
        <v>8.0773170838941945E-5</v>
      </c>
      <c r="L336" s="4">
        <v>202.5</v>
      </c>
      <c r="M336" s="4">
        <v>100316</v>
      </c>
      <c r="N336" s="10">
        <f t="shared" si="43"/>
        <v>6.0050692251960212E-5</v>
      </c>
      <c r="P336" s="16">
        <f t="shared" si="44"/>
        <v>0</v>
      </c>
      <c r="Q336" s="20">
        <f t="shared" si="45"/>
        <v>468.3822222222222</v>
      </c>
      <c r="R336" s="16">
        <f t="shared" si="46"/>
        <v>529.14444444444439</v>
      </c>
      <c r="S336" s="20">
        <f t="shared" si="47"/>
        <v>495.38765432098768</v>
      </c>
    </row>
    <row r="337" spans="2:19" x14ac:dyDescent="0.25">
      <c r="B337" s="64" t="s">
        <v>543</v>
      </c>
      <c r="C337" s="6"/>
      <c r="D337" s="6"/>
      <c r="E337" s="13">
        <f t="shared" si="40"/>
        <v>0</v>
      </c>
      <c r="F337" s="4">
        <v>40</v>
      </c>
      <c r="G337" s="4">
        <v>5044</v>
      </c>
      <c r="H337" s="10">
        <f t="shared" si="41"/>
        <v>8.497553925866376E-6</v>
      </c>
      <c r="I337" s="6">
        <v>2324</v>
      </c>
      <c r="J337" s="6">
        <v>94388</v>
      </c>
      <c r="K337" s="13">
        <f t="shared" si="42"/>
        <v>1.6009109147147496E-4</v>
      </c>
      <c r="L337" s="4">
        <v>2364</v>
      </c>
      <c r="M337" s="4">
        <v>99432</v>
      </c>
      <c r="N337" s="10">
        <f t="shared" si="43"/>
        <v>5.9521516328371424E-5</v>
      </c>
      <c r="P337" s="16">
        <f t="shared" si="44"/>
        <v>0</v>
      </c>
      <c r="Q337" s="20">
        <f t="shared" si="45"/>
        <v>126.1</v>
      </c>
      <c r="R337" s="16">
        <f t="shared" si="46"/>
        <v>40.614457831325304</v>
      </c>
      <c r="S337" s="20">
        <f t="shared" si="47"/>
        <v>42.060913705583758</v>
      </c>
    </row>
    <row r="338" spans="2:19" x14ac:dyDescent="0.25">
      <c r="B338" s="64" t="s">
        <v>544</v>
      </c>
      <c r="C338" s="6">
        <v>342</v>
      </c>
      <c r="D338" s="6">
        <v>88997</v>
      </c>
      <c r="E338" s="13">
        <f t="shared" si="40"/>
        <v>1.826141219456384E-4</v>
      </c>
      <c r="F338" s="4">
        <v>45</v>
      </c>
      <c r="G338" s="4">
        <v>10350</v>
      </c>
      <c r="H338" s="10">
        <f t="shared" si="41"/>
        <v>1.7436495466438738E-5</v>
      </c>
      <c r="I338" s="6"/>
      <c r="J338" s="6"/>
      <c r="K338" s="13">
        <f t="shared" si="42"/>
        <v>0</v>
      </c>
      <c r="L338" s="4">
        <v>387</v>
      </c>
      <c r="M338" s="4">
        <v>99347</v>
      </c>
      <c r="N338" s="10">
        <f t="shared" si="43"/>
        <v>5.9470634028026347E-5</v>
      </c>
      <c r="P338" s="16">
        <f t="shared" si="44"/>
        <v>260.22514619883043</v>
      </c>
      <c r="Q338" s="20">
        <f t="shared" si="45"/>
        <v>230</v>
      </c>
      <c r="R338" s="16">
        <f t="shared" si="46"/>
        <v>0</v>
      </c>
      <c r="S338" s="20">
        <f t="shared" si="47"/>
        <v>256.71059431524549</v>
      </c>
    </row>
    <row r="339" spans="2:19" x14ac:dyDescent="0.25">
      <c r="B339" s="64" t="s">
        <v>545</v>
      </c>
      <c r="C339" s="6"/>
      <c r="D339" s="6"/>
      <c r="E339" s="13">
        <f t="shared" si="40"/>
        <v>0</v>
      </c>
      <c r="F339" s="4"/>
      <c r="G339" s="4"/>
      <c r="H339" s="10">
        <f t="shared" si="41"/>
        <v>0</v>
      </c>
      <c r="I339" s="6">
        <v>567</v>
      </c>
      <c r="J339" s="6">
        <v>97829</v>
      </c>
      <c r="K339" s="13">
        <f t="shared" si="42"/>
        <v>1.6592735715941563E-4</v>
      </c>
      <c r="L339" s="4">
        <v>567</v>
      </c>
      <c r="M339" s="4">
        <v>97829</v>
      </c>
      <c r="N339" s="10">
        <f t="shared" si="43"/>
        <v>5.8561936005393111E-5</v>
      </c>
      <c r="P339" s="16">
        <f t="shared" si="44"/>
        <v>0</v>
      </c>
      <c r="Q339" s="20">
        <f t="shared" si="45"/>
        <v>0</v>
      </c>
      <c r="R339" s="16">
        <f t="shared" si="46"/>
        <v>172.5379188712522</v>
      </c>
      <c r="S339" s="20">
        <f t="shared" si="47"/>
        <v>172.5379188712522</v>
      </c>
    </row>
    <row r="340" spans="2:19" x14ac:dyDescent="0.25">
      <c r="B340" s="64" t="s">
        <v>546</v>
      </c>
      <c r="C340" s="6"/>
      <c r="D340" s="6"/>
      <c r="E340" s="13">
        <f t="shared" si="40"/>
        <v>0</v>
      </c>
      <c r="F340" s="4">
        <v>171</v>
      </c>
      <c r="G340" s="4">
        <v>86305</v>
      </c>
      <c r="H340" s="10">
        <f t="shared" si="41"/>
        <v>1.4539678659236668E-4</v>
      </c>
      <c r="I340" s="6">
        <v>9</v>
      </c>
      <c r="J340" s="6">
        <v>10368</v>
      </c>
      <c r="K340" s="13">
        <f t="shared" si="42"/>
        <v>1.7585121375346997E-5</v>
      </c>
      <c r="L340" s="4">
        <v>180</v>
      </c>
      <c r="M340" s="4">
        <v>96673</v>
      </c>
      <c r="N340" s="10">
        <f t="shared" si="43"/>
        <v>5.7869936720700082E-5</v>
      </c>
      <c r="P340" s="16">
        <f t="shared" si="44"/>
        <v>0</v>
      </c>
      <c r="Q340" s="20">
        <f t="shared" si="45"/>
        <v>504.70760233918128</v>
      </c>
      <c r="R340" s="16">
        <f t="shared" si="46"/>
        <v>1152</v>
      </c>
      <c r="S340" s="20">
        <f t="shared" si="47"/>
        <v>537.07222222222219</v>
      </c>
    </row>
    <row r="341" spans="2:19" x14ac:dyDescent="0.25">
      <c r="B341" s="64" t="s">
        <v>547</v>
      </c>
      <c r="C341" s="6">
        <v>198</v>
      </c>
      <c r="D341" s="6">
        <v>51545</v>
      </c>
      <c r="E341" s="13">
        <f t="shared" si="40"/>
        <v>1.0576586756506322E-4</v>
      </c>
      <c r="F341" s="4">
        <v>45</v>
      </c>
      <c r="G341" s="4">
        <v>14813</v>
      </c>
      <c r="H341" s="10">
        <f t="shared" si="41"/>
        <v>2.4955247086411306E-5</v>
      </c>
      <c r="I341" s="6">
        <v>310.5</v>
      </c>
      <c r="J341" s="6">
        <v>29254</v>
      </c>
      <c r="K341" s="13">
        <f t="shared" si="42"/>
        <v>4.9617586874459975E-5</v>
      </c>
      <c r="L341" s="4">
        <v>553.5</v>
      </c>
      <c r="M341" s="4">
        <v>95612</v>
      </c>
      <c r="N341" s="10">
        <f t="shared" si="43"/>
        <v>5.7234805889333898E-5</v>
      </c>
      <c r="P341" s="16">
        <f t="shared" si="44"/>
        <v>260.32828282828285</v>
      </c>
      <c r="Q341" s="20">
        <f t="shared" si="45"/>
        <v>329.17777777777781</v>
      </c>
      <c r="R341" s="16">
        <f t="shared" si="46"/>
        <v>94.21578099838969</v>
      </c>
      <c r="S341" s="20">
        <f t="shared" si="47"/>
        <v>172.74074074074073</v>
      </c>
    </row>
    <row r="342" spans="2:19" x14ac:dyDescent="0.25">
      <c r="B342" s="64" t="s">
        <v>548</v>
      </c>
      <c r="C342" s="6"/>
      <c r="D342" s="6"/>
      <c r="E342" s="13">
        <f t="shared" si="40"/>
        <v>0</v>
      </c>
      <c r="F342" s="4"/>
      <c r="G342" s="4"/>
      <c r="H342" s="10">
        <f t="shared" si="41"/>
        <v>0</v>
      </c>
      <c r="I342" s="6">
        <v>360</v>
      </c>
      <c r="J342" s="6">
        <v>94283</v>
      </c>
      <c r="K342" s="13">
        <f t="shared" si="42"/>
        <v>1.5991300141125008E-4</v>
      </c>
      <c r="L342" s="4">
        <v>360</v>
      </c>
      <c r="M342" s="4">
        <v>94283</v>
      </c>
      <c r="N342" s="10">
        <f t="shared" si="43"/>
        <v>5.6439246158056184E-5</v>
      </c>
      <c r="P342" s="16">
        <f t="shared" si="44"/>
        <v>0</v>
      </c>
      <c r="Q342" s="20">
        <f t="shared" si="45"/>
        <v>0</v>
      </c>
      <c r="R342" s="16">
        <f t="shared" si="46"/>
        <v>261.89722222222224</v>
      </c>
      <c r="S342" s="20">
        <f t="shared" si="47"/>
        <v>261.89722222222224</v>
      </c>
    </row>
    <row r="343" spans="2:19" x14ac:dyDescent="0.25">
      <c r="B343" s="64" t="s">
        <v>549</v>
      </c>
      <c r="C343" s="6">
        <v>908</v>
      </c>
      <c r="D343" s="6">
        <v>66340</v>
      </c>
      <c r="E343" s="13">
        <f t="shared" si="40"/>
        <v>1.3612392383870975E-4</v>
      </c>
      <c r="F343" s="4">
        <v>250</v>
      </c>
      <c r="G343" s="4">
        <v>27738</v>
      </c>
      <c r="H343" s="10">
        <f t="shared" si="41"/>
        <v>4.6729807850055818E-5</v>
      </c>
      <c r="I343" s="6"/>
      <c r="J343" s="6"/>
      <c r="K343" s="13">
        <f t="shared" si="42"/>
        <v>0</v>
      </c>
      <c r="L343" s="4">
        <v>1158</v>
      </c>
      <c r="M343" s="4">
        <v>94078</v>
      </c>
      <c r="N343" s="10">
        <f t="shared" si="43"/>
        <v>5.6316530021929829E-5</v>
      </c>
      <c r="P343" s="16">
        <f t="shared" si="44"/>
        <v>73.06167400881057</v>
      </c>
      <c r="Q343" s="20">
        <f t="shared" si="45"/>
        <v>110.952</v>
      </c>
      <c r="R343" s="16">
        <f t="shared" si="46"/>
        <v>0</v>
      </c>
      <c r="S343" s="20">
        <f t="shared" si="47"/>
        <v>81.241796200345419</v>
      </c>
    </row>
    <row r="344" spans="2:19" x14ac:dyDescent="0.25">
      <c r="B344" s="64" t="s">
        <v>550</v>
      </c>
      <c r="C344" s="6"/>
      <c r="D344" s="6"/>
      <c r="E344" s="13">
        <f t="shared" si="40"/>
        <v>0</v>
      </c>
      <c r="F344" s="4">
        <v>653</v>
      </c>
      <c r="G344" s="4">
        <v>40983</v>
      </c>
      <c r="H344" s="10">
        <f t="shared" si="41"/>
        <v>6.9043467990440464E-5</v>
      </c>
      <c r="I344" s="6">
        <v>266.75</v>
      </c>
      <c r="J344" s="6">
        <v>51737</v>
      </c>
      <c r="K344" s="13">
        <f t="shared" si="42"/>
        <v>8.7750909008133446E-5</v>
      </c>
      <c r="L344" s="4">
        <v>919.75</v>
      </c>
      <c r="M344" s="4">
        <v>92720</v>
      </c>
      <c r="N344" s="10">
        <f t="shared" si="43"/>
        <v>5.5503610447004971E-5</v>
      </c>
      <c r="P344" s="16">
        <f t="shared" si="44"/>
        <v>0</v>
      </c>
      <c r="Q344" s="20">
        <f t="shared" si="45"/>
        <v>62.761102603369068</v>
      </c>
      <c r="R344" s="16">
        <f t="shared" si="46"/>
        <v>193.95313964386131</v>
      </c>
      <c r="S344" s="20">
        <f t="shared" si="47"/>
        <v>100.81000271812992</v>
      </c>
    </row>
    <row r="345" spans="2:19" x14ac:dyDescent="0.25">
      <c r="B345" s="64" t="s">
        <v>551</v>
      </c>
      <c r="C345" s="6"/>
      <c r="D345" s="6"/>
      <c r="E345" s="13">
        <f t="shared" si="40"/>
        <v>0</v>
      </c>
      <c r="F345" s="4">
        <v>130</v>
      </c>
      <c r="G345" s="4">
        <v>24943</v>
      </c>
      <c r="H345" s="10">
        <f t="shared" si="41"/>
        <v>4.2021111731341203E-5</v>
      </c>
      <c r="I345" s="6">
        <v>563</v>
      </c>
      <c r="J345" s="6">
        <v>66334</v>
      </c>
      <c r="K345" s="13">
        <f t="shared" si="42"/>
        <v>1.1250881957101347E-4</v>
      </c>
      <c r="L345" s="4">
        <v>693</v>
      </c>
      <c r="M345" s="4">
        <v>91277</v>
      </c>
      <c r="N345" s="10">
        <f t="shared" si="43"/>
        <v>5.4639808571735035E-5</v>
      </c>
      <c r="P345" s="16">
        <f t="shared" si="44"/>
        <v>0</v>
      </c>
      <c r="Q345" s="20">
        <f t="shared" si="45"/>
        <v>191.86923076923077</v>
      </c>
      <c r="R345" s="16">
        <f t="shared" si="46"/>
        <v>117.82238010657194</v>
      </c>
      <c r="S345" s="20">
        <f t="shared" si="47"/>
        <v>131.7128427128427</v>
      </c>
    </row>
    <row r="346" spans="2:19" x14ac:dyDescent="0.25">
      <c r="B346" s="64" t="s">
        <v>552</v>
      </c>
      <c r="C346" s="6"/>
      <c r="D346" s="6"/>
      <c r="E346" s="13">
        <f t="shared" si="40"/>
        <v>0</v>
      </c>
      <c r="F346" s="4">
        <v>1512</v>
      </c>
      <c r="G346" s="4">
        <v>88764</v>
      </c>
      <c r="H346" s="10">
        <f t="shared" si="41"/>
        <v>1.4953942836550417E-4</v>
      </c>
      <c r="I346" s="6"/>
      <c r="J346" s="6"/>
      <c r="K346" s="13">
        <f t="shared" si="42"/>
        <v>0</v>
      </c>
      <c r="L346" s="4">
        <v>1512</v>
      </c>
      <c r="M346" s="4">
        <v>88764</v>
      </c>
      <c r="N346" s="10">
        <f t="shared" si="43"/>
        <v>5.3135488327415328E-5</v>
      </c>
      <c r="P346" s="16">
        <f t="shared" si="44"/>
        <v>0</v>
      </c>
      <c r="Q346" s="20">
        <f t="shared" si="45"/>
        <v>58.706349206349209</v>
      </c>
      <c r="R346" s="16">
        <f t="shared" si="46"/>
        <v>0</v>
      </c>
      <c r="S346" s="20">
        <f t="shared" si="47"/>
        <v>58.706349206349209</v>
      </c>
    </row>
    <row r="347" spans="2:19" x14ac:dyDescent="0.25">
      <c r="B347" s="64" t="s">
        <v>553</v>
      </c>
      <c r="C347" s="6">
        <v>472</v>
      </c>
      <c r="D347" s="6">
        <v>88502</v>
      </c>
      <c r="E347" s="13">
        <f t="shared" si="40"/>
        <v>1.8159842489559076E-4</v>
      </c>
      <c r="F347" s="4"/>
      <c r="G347" s="4"/>
      <c r="H347" s="10">
        <f t="shared" si="41"/>
        <v>0</v>
      </c>
      <c r="I347" s="6"/>
      <c r="J347" s="6"/>
      <c r="K347" s="13">
        <f t="shared" si="42"/>
        <v>0</v>
      </c>
      <c r="L347" s="4">
        <v>472</v>
      </c>
      <c r="M347" s="4">
        <v>88502</v>
      </c>
      <c r="N347" s="10">
        <f t="shared" si="43"/>
        <v>5.2978651119292862E-5</v>
      </c>
      <c r="P347" s="16">
        <f t="shared" si="44"/>
        <v>187.50423728813558</v>
      </c>
      <c r="Q347" s="20">
        <f t="shared" si="45"/>
        <v>0</v>
      </c>
      <c r="R347" s="16">
        <f t="shared" si="46"/>
        <v>0</v>
      </c>
      <c r="S347" s="20">
        <f t="shared" si="47"/>
        <v>187.50423728813558</v>
      </c>
    </row>
    <row r="348" spans="2:19" x14ac:dyDescent="0.25">
      <c r="B348" s="64" t="s">
        <v>554</v>
      </c>
      <c r="C348" s="6">
        <v>2011.5</v>
      </c>
      <c r="D348" s="6">
        <v>63284</v>
      </c>
      <c r="E348" s="13">
        <f t="shared" si="40"/>
        <v>1.2985327700043575E-4</v>
      </c>
      <c r="F348" s="4"/>
      <c r="G348" s="4"/>
      <c r="H348" s="10">
        <f t="shared" si="41"/>
        <v>0</v>
      </c>
      <c r="I348" s="6">
        <v>1080</v>
      </c>
      <c r="J348" s="6">
        <v>23257</v>
      </c>
      <c r="K348" s="13">
        <f t="shared" si="42"/>
        <v>3.9446100291902497E-5</v>
      </c>
      <c r="L348" s="4">
        <v>3091.5</v>
      </c>
      <c r="M348" s="4">
        <v>86541</v>
      </c>
      <c r="N348" s="10">
        <f t="shared" si="43"/>
        <v>5.1804766519567051E-5</v>
      </c>
      <c r="P348" s="16">
        <f t="shared" si="44"/>
        <v>31.461098682575194</v>
      </c>
      <c r="Q348" s="20">
        <f t="shared" si="45"/>
        <v>0</v>
      </c>
      <c r="R348" s="16">
        <f t="shared" si="46"/>
        <v>21.534259259259258</v>
      </c>
      <c r="S348" s="20">
        <f t="shared" si="47"/>
        <v>27.993207180980107</v>
      </c>
    </row>
    <row r="349" spans="2:19" x14ac:dyDescent="0.25">
      <c r="B349" s="64" t="s">
        <v>555</v>
      </c>
      <c r="C349" s="6"/>
      <c r="D349" s="6"/>
      <c r="E349" s="13">
        <f t="shared" si="40"/>
        <v>0</v>
      </c>
      <c r="F349" s="4"/>
      <c r="G349" s="4"/>
      <c r="H349" s="10">
        <f t="shared" si="41"/>
        <v>0</v>
      </c>
      <c r="I349" s="6">
        <v>325.5</v>
      </c>
      <c r="J349" s="6">
        <v>85616</v>
      </c>
      <c r="K349" s="13">
        <f t="shared" si="42"/>
        <v>1.4521293901154596E-4</v>
      </c>
      <c r="L349" s="4">
        <v>325.5</v>
      </c>
      <c r="M349" s="4">
        <v>85616</v>
      </c>
      <c r="N349" s="10">
        <f t="shared" si="43"/>
        <v>5.1251047368752991E-5</v>
      </c>
      <c r="P349" s="16">
        <f t="shared" si="44"/>
        <v>0</v>
      </c>
      <c r="Q349" s="20">
        <f t="shared" si="45"/>
        <v>0</v>
      </c>
      <c r="R349" s="16">
        <f t="shared" si="46"/>
        <v>263.02918586789554</v>
      </c>
      <c r="S349" s="20">
        <f t="shared" si="47"/>
        <v>263.02918586789554</v>
      </c>
    </row>
    <row r="350" spans="2:19" x14ac:dyDescent="0.25">
      <c r="B350" s="64" t="s">
        <v>556</v>
      </c>
      <c r="C350" s="6">
        <v>52</v>
      </c>
      <c r="D350" s="6">
        <v>31788</v>
      </c>
      <c r="E350" s="13">
        <f t="shared" si="40"/>
        <v>6.5226217832151123E-5</v>
      </c>
      <c r="F350" s="4"/>
      <c r="G350" s="4"/>
      <c r="H350" s="10">
        <f t="shared" si="41"/>
        <v>0</v>
      </c>
      <c r="I350" s="6">
        <v>1000</v>
      </c>
      <c r="J350" s="6">
        <v>52937</v>
      </c>
      <c r="K350" s="13">
        <f t="shared" si="42"/>
        <v>8.9786223982131938E-5</v>
      </c>
      <c r="L350" s="4">
        <v>1052</v>
      </c>
      <c r="M350" s="4">
        <v>84725</v>
      </c>
      <c r="N350" s="10">
        <f t="shared" si="43"/>
        <v>5.0717681138076967E-5</v>
      </c>
      <c r="P350" s="16">
        <f t="shared" si="44"/>
        <v>611.30769230769226</v>
      </c>
      <c r="Q350" s="20">
        <f t="shared" si="45"/>
        <v>0</v>
      </c>
      <c r="R350" s="16">
        <f t="shared" si="46"/>
        <v>52.936999999999998</v>
      </c>
      <c r="S350" s="20">
        <f t="shared" si="47"/>
        <v>80.537072243346003</v>
      </c>
    </row>
    <row r="351" spans="2:19" x14ac:dyDescent="0.25">
      <c r="B351" s="64" t="s">
        <v>557</v>
      </c>
      <c r="C351" s="6"/>
      <c r="D351" s="6"/>
      <c r="E351" s="13">
        <f t="shared" si="40"/>
        <v>0</v>
      </c>
      <c r="F351" s="4"/>
      <c r="G351" s="4"/>
      <c r="H351" s="10">
        <f t="shared" si="41"/>
        <v>0</v>
      </c>
      <c r="I351" s="6">
        <v>891</v>
      </c>
      <c r="J351" s="6">
        <v>84370</v>
      </c>
      <c r="K351" s="13">
        <f t="shared" si="42"/>
        <v>1.4309960363021086E-4</v>
      </c>
      <c r="L351" s="4">
        <v>891</v>
      </c>
      <c r="M351" s="4">
        <v>84370</v>
      </c>
      <c r="N351" s="10">
        <f t="shared" si="43"/>
        <v>5.0505172707224002E-5</v>
      </c>
      <c r="P351" s="16">
        <f t="shared" si="44"/>
        <v>0</v>
      </c>
      <c r="Q351" s="20">
        <f t="shared" si="45"/>
        <v>0</v>
      </c>
      <c r="R351" s="16">
        <f t="shared" si="46"/>
        <v>94.691358024691354</v>
      </c>
      <c r="S351" s="20">
        <f t="shared" si="47"/>
        <v>94.691358024691354</v>
      </c>
    </row>
    <row r="352" spans="2:19" x14ac:dyDescent="0.25">
      <c r="B352" s="64" t="s">
        <v>558</v>
      </c>
      <c r="C352" s="6">
        <v>225</v>
      </c>
      <c r="D352" s="6">
        <v>21104</v>
      </c>
      <c r="E352" s="13">
        <f t="shared" si="40"/>
        <v>4.3303576856981171E-5</v>
      </c>
      <c r="F352" s="4"/>
      <c r="G352" s="4"/>
      <c r="H352" s="10">
        <f t="shared" si="41"/>
        <v>0</v>
      </c>
      <c r="I352" s="6">
        <v>13.5</v>
      </c>
      <c r="J352" s="6">
        <v>63171</v>
      </c>
      <c r="K352" s="13">
        <f t="shared" si="42"/>
        <v>1.0714406851871577E-4</v>
      </c>
      <c r="L352" s="4">
        <v>238.5</v>
      </c>
      <c r="M352" s="4">
        <v>84275</v>
      </c>
      <c r="N352" s="10">
        <f t="shared" si="43"/>
        <v>5.0448304253897151E-5</v>
      </c>
      <c r="P352" s="16">
        <f t="shared" si="44"/>
        <v>93.795555555555552</v>
      </c>
      <c r="Q352" s="20">
        <f t="shared" si="45"/>
        <v>0</v>
      </c>
      <c r="R352" s="16">
        <f t="shared" si="46"/>
        <v>4679.333333333333</v>
      </c>
      <c r="S352" s="20">
        <f t="shared" si="47"/>
        <v>353.35429769392033</v>
      </c>
    </row>
    <row r="353" spans="2:19" x14ac:dyDescent="0.25">
      <c r="B353" s="64" t="s">
        <v>559</v>
      </c>
      <c r="C353" s="6">
        <v>180</v>
      </c>
      <c r="D353" s="6">
        <v>21980</v>
      </c>
      <c r="E353" s="13">
        <f t="shared" si="40"/>
        <v>4.5101052848580649E-5</v>
      </c>
      <c r="F353" s="4">
        <v>180</v>
      </c>
      <c r="G353" s="4">
        <v>26580</v>
      </c>
      <c r="H353" s="10">
        <f t="shared" si="41"/>
        <v>4.477894198047745E-5</v>
      </c>
      <c r="I353" s="6">
        <v>702</v>
      </c>
      <c r="J353" s="6">
        <v>35640</v>
      </c>
      <c r="K353" s="13">
        <f t="shared" si="42"/>
        <v>6.0448854727755303E-5</v>
      </c>
      <c r="L353" s="4">
        <v>1062</v>
      </c>
      <c r="M353" s="4">
        <v>84200</v>
      </c>
      <c r="N353" s="10">
        <f t="shared" si="43"/>
        <v>5.0403408106533849E-5</v>
      </c>
      <c r="P353" s="16">
        <f t="shared" si="44"/>
        <v>122.11111111111111</v>
      </c>
      <c r="Q353" s="20">
        <f t="shared" si="45"/>
        <v>147.66666666666666</v>
      </c>
      <c r="R353" s="16">
        <f t="shared" si="46"/>
        <v>50.769230769230766</v>
      </c>
      <c r="S353" s="20">
        <f t="shared" si="47"/>
        <v>79.284369114877592</v>
      </c>
    </row>
    <row r="354" spans="2:19" x14ac:dyDescent="0.25">
      <c r="B354" s="64" t="s">
        <v>560</v>
      </c>
      <c r="C354" s="6"/>
      <c r="D354" s="6"/>
      <c r="E354" s="13">
        <f t="shared" si="40"/>
        <v>0</v>
      </c>
      <c r="F354" s="4"/>
      <c r="G354" s="4"/>
      <c r="H354" s="10">
        <f t="shared" si="41"/>
        <v>0</v>
      </c>
      <c r="I354" s="6">
        <v>427.5</v>
      </c>
      <c r="J354" s="6">
        <v>84198</v>
      </c>
      <c r="K354" s="13">
        <f t="shared" si="42"/>
        <v>1.4280787515060441E-4</v>
      </c>
      <c r="L354" s="4">
        <v>427.5</v>
      </c>
      <c r="M354" s="4">
        <v>84198</v>
      </c>
      <c r="N354" s="10">
        <f t="shared" si="43"/>
        <v>5.0402210875937497E-5</v>
      </c>
      <c r="P354" s="16">
        <f t="shared" si="44"/>
        <v>0</v>
      </c>
      <c r="Q354" s="20">
        <f t="shared" si="45"/>
        <v>0</v>
      </c>
      <c r="R354" s="16">
        <f t="shared" si="46"/>
        <v>196.95438596491229</v>
      </c>
      <c r="S354" s="20">
        <f t="shared" si="47"/>
        <v>196.95438596491229</v>
      </c>
    </row>
    <row r="355" spans="2:19" x14ac:dyDescent="0.25">
      <c r="B355" s="64" t="s">
        <v>561</v>
      </c>
      <c r="C355" s="6">
        <v>90</v>
      </c>
      <c r="D355" s="6">
        <v>15214</v>
      </c>
      <c r="E355" s="13">
        <f t="shared" si="40"/>
        <v>3.1217807918030304E-5</v>
      </c>
      <c r="F355" s="4">
        <v>90</v>
      </c>
      <c r="G355" s="4">
        <v>16111</v>
      </c>
      <c r="H355" s="10">
        <f t="shared" si="41"/>
        <v>2.7141968933313479E-5</v>
      </c>
      <c r="I355" s="6">
        <v>360</v>
      </c>
      <c r="J355" s="6">
        <v>52482</v>
      </c>
      <c r="K355" s="13">
        <f t="shared" si="42"/>
        <v>8.9014500387824179E-5</v>
      </c>
      <c r="L355" s="4">
        <v>540</v>
      </c>
      <c r="M355" s="4">
        <v>83807</v>
      </c>
      <c r="N355" s="10">
        <f t="shared" si="43"/>
        <v>5.016815229435015E-5</v>
      </c>
      <c r="P355" s="16">
        <f t="shared" si="44"/>
        <v>169.04444444444445</v>
      </c>
      <c r="Q355" s="20">
        <f t="shared" si="45"/>
        <v>179.01111111111112</v>
      </c>
      <c r="R355" s="16">
        <f t="shared" si="46"/>
        <v>145.78333333333333</v>
      </c>
      <c r="S355" s="20">
        <f t="shared" si="47"/>
        <v>155.19814814814814</v>
      </c>
    </row>
    <row r="356" spans="2:19" x14ac:dyDescent="0.25">
      <c r="B356" s="64" t="s">
        <v>562</v>
      </c>
      <c r="C356" s="6"/>
      <c r="D356" s="6"/>
      <c r="E356" s="13">
        <f t="shared" si="40"/>
        <v>0</v>
      </c>
      <c r="F356" s="4"/>
      <c r="G356" s="4"/>
      <c r="H356" s="10">
        <f t="shared" si="41"/>
        <v>0</v>
      </c>
      <c r="I356" s="6">
        <v>364.5</v>
      </c>
      <c r="J356" s="6">
        <v>82152</v>
      </c>
      <c r="K356" s="13">
        <f t="shared" si="42"/>
        <v>1.3933766311993696E-4</v>
      </c>
      <c r="L356" s="4">
        <v>364.5</v>
      </c>
      <c r="M356" s="4">
        <v>82152</v>
      </c>
      <c r="N356" s="10">
        <f t="shared" si="43"/>
        <v>4.9177443975866617E-5</v>
      </c>
      <c r="P356" s="16">
        <f t="shared" si="44"/>
        <v>0</v>
      </c>
      <c r="Q356" s="20">
        <f t="shared" si="45"/>
        <v>0</v>
      </c>
      <c r="R356" s="16">
        <f t="shared" si="46"/>
        <v>225.38271604938271</v>
      </c>
      <c r="S356" s="20">
        <f t="shared" si="47"/>
        <v>225.38271604938271</v>
      </c>
    </row>
    <row r="357" spans="2:19" x14ac:dyDescent="0.25">
      <c r="B357" s="64" t="s">
        <v>563</v>
      </c>
      <c r="C357" s="6"/>
      <c r="D357" s="6"/>
      <c r="E357" s="13">
        <f t="shared" si="40"/>
        <v>0</v>
      </c>
      <c r="F357" s="4"/>
      <c r="G357" s="4"/>
      <c r="H357" s="10">
        <f t="shared" si="41"/>
        <v>0</v>
      </c>
      <c r="I357" s="6">
        <v>21560</v>
      </c>
      <c r="J357" s="6">
        <v>81772</v>
      </c>
      <c r="K357" s="13">
        <f t="shared" si="42"/>
        <v>1.3869314671150412E-4</v>
      </c>
      <c r="L357" s="4">
        <v>21560</v>
      </c>
      <c r="M357" s="4">
        <v>81772</v>
      </c>
      <c r="N357" s="10">
        <f t="shared" si="43"/>
        <v>4.8949970162559218E-5</v>
      </c>
      <c r="P357" s="16">
        <f t="shared" si="44"/>
        <v>0</v>
      </c>
      <c r="Q357" s="20">
        <f t="shared" si="45"/>
        <v>0</v>
      </c>
      <c r="R357" s="16">
        <f t="shared" si="46"/>
        <v>3.792764378478664</v>
      </c>
      <c r="S357" s="20">
        <f t="shared" si="47"/>
        <v>3.792764378478664</v>
      </c>
    </row>
    <row r="358" spans="2:19" x14ac:dyDescent="0.25">
      <c r="B358" s="64" t="s">
        <v>564</v>
      </c>
      <c r="C358" s="6">
        <v>225</v>
      </c>
      <c r="D358" s="6">
        <v>41058</v>
      </c>
      <c r="E358" s="13">
        <f t="shared" si="40"/>
        <v>8.4247453496679914E-5</v>
      </c>
      <c r="F358" s="4">
        <v>180</v>
      </c>
      <c r="G358" s="4">
        <v>40673</v>
      </c>
      <c r="H358" s="10">
        <f t="shared" si="41"/>
        <v>6.8521215469223454E-5</v>
      </c>
      <c r="I358" s="6"/>
      <c r="J358" s="6"/>
      <c r="K358" s="13">
        <f t="shared" si="42"/>
        <v>0</v>
      </c>
      <c r="L358" s="4">
        <v>405</v>
      </c>
      <c r="M358" s="4">
        <v>81731</v>
      </c>
      <c r="N358" s="10">
        <f t="shared" si="43"/>
        <v>4.8925426935333945E-5</v>
      </c>
      <c r="P358" s="16">
        <f t="shared" si="44"/>
        <v>182.48</v>
      </c>
      <c r="Q358" s="20">
        <f t="shared" si="45"/>
        <v>225.96111111111111</v>
      </c>
      <c r="R358" s="16">
        <f t="shared" si="46"/>
        <v>0</v>
      </c>
      <c r="S358" s="20">
        <f t="shared" si="47"/>
        <v>201.80493827160493</v>
      </c>
    </row>
    <row r="359" spans="2:19" x14ac:dyDescent="0.25">
      <c r="B359" s="64" t="s">
        <v>565</v>
      </c>
      <c r="C359" s="6"/>
      <c r="D359" s="6"/>
      <c r="E359" s="13">
        <f t="shared" si="40"/>
        <v>0</v>
      </c>
      <c r="F359" s="4"/>
      <c r="G359" s="4"/>
      <c r="H359" s="10">
        <f t="shared" si="41"/>
        <v>0</v>
      </c>
      <c r="I359" s="6">
        <v>1980</v>
      </c>
      <c r="J359" s="6">
        <v>81437</v>
      </c>
      <c r="K359" s="13">
        <f t="shared" si="42"/>
        <v>1.3812495461459619E-4</v>
      </c>
      <c r="L359" s="4">
        <v>1980</v>
      </c>
      <c r="M359" s="4">
        <v>81437</v>
      </c>
      <c r="N359" s="10">
        <f t="shared" si="43"/>
        <v>4.8749434037669802E-5</v>
      </c>
      <c r="P359" s="16">
        <f t="shared" si="44"/>
        <v>0</v>
      </c>
      <c r="Q359" s="20">
        <f t="shared" si="45"/>
        <v>0</v>
      </c>
      <c r="R359" s="16">
        <f t="shared" si="46"/>
        <v>41.129797979797978</v>
      </c>
      <c r="S359" s="20">
        <f t="shared" si="47"/>
        <v>41.129797979797978</v>
      </c>
    </row>
    <row r="360" spans="2:19" x14ac:dyDescent="0.25">
      <c r="B360" s="64" t="s">
        <v>566</v>
      </c>
      <c r="C360" s="6"/>
      <c r="D360" s="6"/>
      <c r="E360" s="13">
        <f t="shared" si="40"/>
        <v>0</v>
      </c>
      <c r="F360" s="4">
        <v>96.75</v>
      </c>
      <c r="G360" s="4">
        <v>24005</v>
      </c>
      <c r="H360" s="10">
        <f t="shared" si="41"/>
        <v>4.0440876683271679E-5</v>
      </c>
      <c r="I360" s="6">
        <v>900</v>
      </c>
      <c r="J360" s="6">
        <v>56568</v>
      </c>
      <c r="K360" s="13">
        <f t="shared" si="42"/>
        <v>9.5944747874289056E-5</v>
      </c>
      <c r="L360" s="4">
        <v>996.75</v>
      </c>
      <c r="M360" s="4">
        <v>80573</v>
      </c>
      <c r="N360" s="10">
        <f t="shared" si="43"/>
        <v>4.8232230420044558E-5</v>
      </c>
      <c r="P360" s="16">
        <f t="shared" si="44"/>
        <v>0</v>
      </c>
      <c r="Q360" s="20">
        <f t="shared" si="45"/>
        <v>248.11369509043928</v>
      </c>
      <c r="R360" s="16">
        <f t="shared" si="46"/>
        <v>62.853333333333332</v>
      </c>
      <c r="S360" s="20">
        <f t="shared" si="47"/>
        <v>80.835716077251064</v>
      </c>
    </row>
    <row r="361" spans="2:19" x14ac:dyDescent="0.25">
      <c r="B361" s="64" t="s">
        <v>567</v>
      </c>
      <c r="C361" s="6">
        <v>67.5</v>
      </c>
      <c r="D361" s="6">
        <v>5330</v>
      </c>
      <c r="E361" s="13">
        <f t="shared" si="40"/>
        <v>1.0936697528795945E-5</v>
      </c>
      <c r="F361" s="4">
        <v>306</v>
      </c>
      <c r="G361" s="4">
        <v>26450</v>
      </c>
      <c r="H361" s="10">
        <f t="shared" si="41"/>
        <v>4.4559932858676771E-5</v>
      </c>
      <c r="I361" s="6">
        <v>702</v>
      </c>
      <c r="J361" s="6">
        <v>48410</v>
      </c>
      <c r="K361" s="13">
        <f t="shared" si="42"/>
        <v>8.2107998242722619E-5</v>
      </c>
      <c r="L361" s="4">
        <v>1075.5</v>
      </c>
      <c r="M361" s="4">
        <v>80190</v>
      </c>
      <c r="N361" s="10">
        <f t="shared" si="43"/>
        <v>4.8002960760842627E-5</v>
      </c>
      <c r="P361" s="16">
        <f t="shared" si="44"/>
        <v>78.962962962962962</v>
      </c>
      <c r="Q361" s="20">
        <f t="shared" si="45"/>
        <v>86.437908496732021</v>
      </c>
      <c r="R361" s="16">
        <f t="shared" si="46"/>
        <v>68.960113960113958</v>
      </c>
      <c r="S361" s="20">
        <f t="shared" si="47"/>
        <v>74.560669456066947</v>
      </c>
    </row>
    <row r="362" spans="2:19" x14ac:dyDescent="0.25">
      <c r="B362" s="64" t="s">
        <v>568</v>
      </c>
      <c r="C362" s="6"/>
      <c r="D362" s="6"/>
      <c r="E362" s="13">
        <f t="shared" si="40"/>
        <v>0</v>
      </c>
      <c r="F362" s="4">
        <v>736</v>
      </c>
      <c r="G362" s="4">
        <v>55241</v>
      </c>
      <c r="H362" s="10">
        <f t="shared" si="41"/>
        <v>9.3063714595318099E-5</v>
      </c>
      <c r="I362" s="6">
        <v>111</v>
      </c>
      <c r="J362" s="6">
        <v>23819</v>
      </c>
      <c r="K362" s="13">
        <f t="shared" si="42"/>
        <v>4.0399306138058464E-5</v>
      </c>
      <c r="L362" s="4">
        <v>847</v>
      </c>
      <c r="M362" s="4">
        <v>79060</v>
      </c>
      <c r="N362" s="10">
        <f t="shared" si="43"/>
        <v>4.7326525473902212E-5</v>
      </c>
      <c r="P362" s="16">
        <f t="shared" si="44"/>
        <v>0</v>
      </c>
      <c r="Q362" s="20">
        <f t="shared" si="45"/>
        <v>75.055706521739125</v>
      </c>
      <c r="R362" s="16">
        <f t="shared" si="46"/>
        <v>214.58558558558559</v>
      </c>
      <c r="S362" s="20">
        <f t="shared" si="47"/>
        <v>93.341204250295164</v>
      </c>
    </row>
    <row r="363" spans="2:19" x14ac:dyDescent="0.25">
      <c r="B363" s="64" t="s">
        <v>569</v>
      </c>
      <c r="C363" s="6">
        <v>256.5</v>
      </c>
      <c r="D363" s="6">
        <v>68797</v>
      </c>
      <c r="E363" s="13">
        <f t="shared" si="40"/>
        <v>1.4116547465076447E-4</v>
      </c>
      <c r="F363" s="4">
        <v>31.5</v>
      </c>
      <c r="G363" s="4">
        <v>4937</v>
      </c>
      <c r="H363" s="10">
        <f t="shared" si="41"/>
        <v>8.3172925717688935E-6</v>
      </c>
      <c r="I363" s="6">
        <v>22.5</v>
      </c>
      <c r="J363" s="6">
        <v>4390</v>
      </c>
      <c r="K363" s="13">
        <f t="shared" si="42"/>
        <v>7.4458606132111614E-6</v>
      </c>
      <c r="L363" s="4">
        <v>310.5</v>
      </c>
      <c r="M363" s="4">
        <v>78124</v>
      </c>
      <c r="N363" s="10">
        <f t="shared" si="43"/>
        <v>4.6766221554808204E-5</v>
      </c>
      <c r="P363" s="16">
        <f t="shared" si="44"/>
        <v>268.21442495126706</v>
      </c>
      <c r="Q363" s="20">
        <f t="shared" si="45"/>
        <v>156.73015873015873</v>
      </c>
      <c r="R363" s="16">
        <f t="shared" si="46"/>
        <v>195.11111111111111</v>
      </c>
      <c r="S363" s="20">
        <f t="shared" si="47"/>
        <v>251.60708534621577</v>
      </c>
    </row>
    <row r="364" spans="2:19" x14ac:dyDescent="0.25">
      <c r="B364" s="64" t="s">
        <v>570</v>
      </c>
      <c r="C364" s="6">
        <v>121.5</v>
      </c>
      <c r="D364" s="6">
        <v>8726</v>
      </c>
      <c r="E364" s="13">
        <f t="shared" si="40"/>
        <v>1.7904994866092573E-5</v>
      </c>
      <c r="F364" s="4">
        <v>909</v>
      </c>
      <c r="G364" s="4">
        <v>66796</v>
      </c>
      <c r="H364" s="10">
        <f t="shared" si="41"/>
        <v>1.125302561522939E-4</v>
      </c>
      <c r="I364" s="6"/>
      <c r="J364" s="6"/>
      <c r="K364" s="13">
        <f t="shared" si="42"/>
        <v>0</v>
      </c>
      <c r="L364" s="4">
        <v>1030.5</v>
      </c>
      <c r="M364" s="4">
        <v>75522</v>
      </c>
      <c r="N364" s="10">
        <f t="shared" si="43"/>
        <v>4.5208624548950708E-5</v>
      </c>
      <c r="P364" s="16">
        <f t="shared" si="44"/>
        <v>71.818930041152257</v>
      </c>
      <c r="Q364" s="20">
        <f t="shared" si="45"/>
        <v>73.482948294829484</v>
      </c>
      <c r="R364" s="16">
        <f t="shared" si="46"/>
        <v>0</v>
      </c>
      <c r="S364" s="20">
        <f t="shared" si="47"/>
        <v>73.286754002911209</v>
      </c>
    </row>
    <row r="365" spans="2:19" x14ac:dyDescent="0.25">
      <c r="B365" s="64" t="s">
        <v>571</v>
      </c>
      <c r="C365" s="6">
        <v>225</v>
      </c>
      <c r="D365" s="6">
        <v>62147</v>
      </c>
      <c r="E365" s="13">
        <f t="shared" si="40"/>
        <v>1.2752025165517478E-4</v>
      </c>
      <c r="F365" s="4"/>
      <c r="G365" s="4"/>
      <c r="H365" s="10">
        <f t="shared" si="41"/>
        <v>0</v>
      </c>
      <c r="I365" s="6">
        <v>45</v>
      </c>
      <c r="J365" s="6">
        <v>12558</v>
      </c>
      <c r="K365" s="13">
        <f t="shared" si="42"/>
        <v>2.129957120289425E-5</v>
      </c>
      <c r="L365" s="4">
        <v>270</v>
      </c>
      <c r="M365" s="4">
        <v>74705</v>
      </c>
      <c r="N365" s="10">
        <f t="shared" si="43"/>
        <v>4.4719555850339799E-5</v>
      </c>
      <c r="P365" s="16">
        <f t="shared" si="44"/>
        <v>276.20888888888891</v>
      </c>
      <c r="Q365" s="20">
        <f t="shared" si="45"/>
        <v>0</v>
      </c>
      <c r="R365" s="16">
        <f t="shared" si="46"/>
        <v>279.06666666666666</v>
      </c>
      <c r="S365" s="20">
        <f t="shared" si="47"/>
        <v>276.68518518518516</v>
      </c>
    </row>
    <row r="366" spans="2:19" x14ac:dyDescent="0.25">
      <c r="B366" s="64" t="s">
        <v>572</v>
      </c>
      <c r="C366" s="6"/>
      <c r="D366" s="6"/>
      <c r="E366" s="13">
        <f t="shared" si="40"/>
        <v>0</v>
      </c>
      <c r="F366" s="4"/>
      <c r="G366" s="4"/>
      <c r="H366" s="10">
        <f t="shared" si="41"/>
        <v>0</v>
      </c>
      <c r="I366" s="6">
        <v>378</v>
      </c>
      <c r="J366" s="6">
        <v>73529</v>
      </c>
      <c r="K366" s="13">
        <f t="shared" si="42"/>
        <v>1.2471222893594612E-4</v>
      </c>
      <c r="L366" s="4">
        <v>378</v>
      </c>
      <c r="M366" s="4">
        <v>73529</v>
      </c>
      <c r="N366" s="10">
        <f t="shared" si="43"/>
        <v>4.4015584259683221E-5</v>
      </c>
      <c r="P366" s="16">
        <f t="shared" si="44"/>
        <v>0</v>
      </c>
      <c r="Q366" s="20">
        <f t="shared" si="45"/>
        <v>0</v>
      </c>
      <c r="R366" s="16">
        <f t="shared" si="46"/>
        <v>194.52116402116403</v>
      </c>
      <c r="S366" s="20">
        <f t="shared" si="47"/>
        <v>194.52116402116403</v>
      </c>
    </row>
    <row r="367" spans="2:19" x14ac:dyDescent="0.25">
      <c r="B367" s="64" t="s">
        <v>573</v>
      </c>
      <c r="C367" s="6"/>
      <c r="D367" s="6"/>
      <c r="E367" s="13">
        <f t="shared" si="40"/>
        <v>0</v>
      </c>
      <c r="F367" s="4">
        <v>1500</v>
      </c>
      <c r="G367" s="4">
        <v>72000</v>
      </c>
      <c r="H367" s="10">
        <f t="shared" si="41"/>
        <v>1.2129735976653034E-4</v>
      </c>
      <c r="I367" s="6"/>
      <c r="J367" s="6"/>
      <c r="K367" s="13">
        <f t="shared" si="42"/>
        <v>0</v>
      </c>
      <c r="L367" s="4">
        <v>1500</v>
      </c>
      <c r="M367" s="4">
        <v>72000</v>
      </c>
      <c r="N367" s="10">
        <f t="shared" si="43"/>
        <v>4.3100301468770036E-5</v>
      </c>
      <c r="P367" s="16">
        <f t="shared" si="44"/>
        <v>0</v>
      </c>
      <c r="Q367" s="20">
        <f t="shared" si="45"/>
        <v>48</v>
      </c>
      <c r="R367" s="16">
        <f t="shared" si="46"/>
        <v>0</v>
      </c>
      <c r="S367" s="20">
        <f t="shared" si="47"/>
        <v>48</v>
      </c>
    </row>
    <row r="368" spans="2:19" x14ac:dyDescent="0.25">
      <c r="B368" s="64" t="s">
        <v>574</v>
      </c>
      <c r="C368" s="6">
        <v>254226</v>
      </c>
      <c r="D368" s="6">
        <v>71579</v>
      </c>
      <c r="E368" s="13">
        <f t="shared" si="40"/>
        <v>1.4687389726335552E-4</v>
      </c>
      <c r="F368" s="4"/>
      <c r="G368" s="4"/>
      <c r="H368" s="10">
        <f t="shared" si="41"/>
        <v>0</v>
      </c>
      <c r="I368" s="6"/>
      <c r="J368" s="6"/>
      <c r="K368" s="13">
        <f t="shared" si="42"/>
        <v>0</v>
      </c>
      <c r="L368" s="4">
        <v>254226</v>
      </c>
      <c r="M368" s="4">
        <v>71579</v>
      </c>
      <c r="N368" s="10">
        <f t="shared" si="43"/>
        <v>4.2848284428237372E-5</v>
      </c>
      <c r="P368" s="16">
        <f t="shared" si="44"/>
        <v>0.28155656777827603</v>
      </c>
      <c r="Q368" s="20">
        <f t="shared" si="45"/>
        <v>0</v>
      </c>
      <c r="R368" s="16">
        <f t="shared" si="46"/>
        <v>0</v>
      </c>
      <c r="S368" s="20">
        <f t="shared" si="47"/>
        <v>0.28155656777827603</v>
      </c>
    </row>
    <row r="369" spans="2:19" x14ac:dyDescent="0.25">
      <c r="B369" s="64" t="s">
        <v>575</v>
      </c>
      <c r="C369" s="6"/>
      <c r="D369" s="6"/>
      <c r="E369" s="13">
        <f t="shared" si="40"/>
        <v>0</v>
      </c>
      <c r="F369" s="4"/>
      <c r="G369" s="4"/>
      <c r="H369" s="10">
        <f t="shared" si="41"/>
        <v>0</v>
      </c>
      <c r="I369" s="6">
        <v>5</v>
      </c>
      <c r="J369" s="6">
        <v>71089</v>
      </c>
      <c r="K369" s="13">
        <f t="shared" si="42"/>
        <v>1.2057375515548251E-4</v>
      </c>
      <c r="L369" s="4">
        <v>5</v>
      </c>
      <c r="M369" s="4">
        <v>71089</v>
      </c>
      <c r="N369" s="10">
        <f t="shared" si="43"/>
        <v>4.2554962932130462E-5</v>
      </c>
      <c r="P369" s="16">
        <f t="shared" si="44"/>
        <v>0</v>
      </c>
      <c r="Q369" s="20">
        <f t="shared" si="45"/>
        <v>0</v>
      </c>
      <c r="R369" s="16">
        <f t="shared" si="46"/>
        <v>14217.8</v>
      </c>
      <c r="S369" s="20">
        <f t="shared" si="47"/>
        <v>14217.8</v>
      </c>
    </row>
    <row r="370" spans="2:19" x14ac:dyDescent="0.25">
      <c r="B370" s="64" t="s">
        <v>576</v>
      </c>
      <c r="C370" s="6">
        <v>943.5</v>
      </c>
      <c r="D370" s="6">
        <v>64063</v>
      </c>
      <c r="E370" s="13">
        <f t="shared" si="40"/>
        <v>1.3145171740849054E-4</v>
      </c>
      <c r="F370" s="4"/>
      <c r="G370" s="4"/>
      <c r="H370" s="10">
        <f t="shared" si="41"/>
        <v>0</v>
      </c>
      <c r="I370" s="6">
        <v>21138.05</v>
      </c>
      <c r="J370" s="6">
        <v>6364</v>
      </c>
      <c r="K370" s="13">
        <f t="shared" si="42"/>
        <v>1.0793953745438686E-5</v>
      </c>
      <c r="L370" s="4">
        <v>22081.55</v>
      </c>
      <c r="M370" s="4">
        <v>70427</v>
      </c>
      <c r="N370" s="10">
        <f t="shared" si="43"/>
        <v>4.2158679604737048E-5</v>
      </c>
      <c r="P370" s="16">
        <f t="shared" si="44"/>
        <v>67.899311075781668</v>
      </c>
      <c r="Q370" s="20">
        <f t="shared" si="45"/>
        <v>0</v>
      </c>
      <c r="R370" s="16">
        <f t="shared" si="46"/>
        <v>0.30106845238799229</v>
      </c>
      <c r="S370" s="20">
        <f t="shared" si="47"/>
        <v>3.1894047292875727</v>
      </c>
    </row>
    <row r="371" spans="2:19" x14ac:dyDescent="0.25">
      <c r="B371" s="64" t="s">
        <v>577</v>
      </c>
      <c r="C371" s="6">
        <v>487.5</v>
      </c>
      <c r="D371" s="6">
        <v>33756</v>
      </c>
      <c r="E371" s="13">
        <f t="shared" si="40"/>
        <v>6.9264383073552703E-5</v>
      </c>
      <c r="F371" s="4">
        <v>247.5</v>
      </c>
      <c r="G371" s="4">
        <v>18867</v>
      </c>
      <c r="H371" s="10">
        <f t="shared" si="41"/>
        <v>3.1784962315487888E-5</v>
      </c>
      <c r="I371" s="6">
        <v>1026</v>
      </c>
      <c r="J371" s="6">
        <v>17241</v>
      </c>
      <c r="K371" s="13">
        <f t="shared" si="42"/>
        <v>2.9242387888923376E-5</v>
      </c>
      <c r="L371" s="4">
        <v>1761</v>
      </c>
      <c r="M371" s="4">
        <v>69864</v>
      </c>
      <c r="N371" s="10">
        <f t="shared" si="43"/>
        <v>4.1821659191863196E-5</v>
      </c>
      <c r="P371" s="16">
        <f t="shared" si="44"/>
        <v>69.243076923076927</v>
      </c>
      <c r="Q371" s="20">
        <f t="shared" si="45"/>
        <v>76.230303030303034</v>
      </c>
      <c r="R371" s="16">
        <f t="shared" si="46"/>
        <v>16.804093567251464</v>
      </c>
      <c r="S371" s="20">
        <f t="shared" si="47"/>
        <v>39.672913117546848</v>
      </c>
    </row>
    <row r="372" spans="2:19" x14ac:dyDescent="0.25">
      <c r="B372" s="64" t="s">
        <v>578</v>
      </c>
      <c r="C372" s="6"/>
      <c r="D372" s="6"/>
      <c r="E372" s="13">
        <f t="shared" si="40"/>
        <v>0</v>
      </c>
      <c r="F372" s="4"/>
      <c r="G372" s="4"/>
      <c r="H372" s="10">
        <f t="shared" si="41"/>
        <v>0</v>
      </c>
      <c r="I372" s="6">
        <v>224</v>
      </c>
      <c r="J372" s="6">
        <v>69813</v>
      </c>
      <c r="K372" s="13">
        <f t="shared" si="42"/>
        <v>1.1840953689979745E-4</v>
      </c>
      <c r="L372" s="4">
        <v>224</v>
      </c>
      <c r="M372" s="4">
        <v>69813</v>
      </c>
      <c r="N372" s="10">
        <f t="shared" si="43"/>
        <v>4.1791129811656148E-5</v>
      </c>
      <c r="P372" s="16">
        <f t="shared" si="44"/>
        <v>0</v>
      </c>
      <c r="Q372" s="20">
        <f t="shared" si="45"/>
        <v>0</v>
      </c>
      <c r="R372" s="16">
        <f t="shared" si="46"/>
        <v>311.66517857142856</v>
      </c>
      <c r="S372" s="20">
        <f t="shared" si="47"/>
        <v>311.66517857142856</v>
      </c>
    </row>
    <row r="373" spans="2:19" x14ac:dyDescent="0.25">
      <c r="B373" s="64" t="s">
        <v>579</v>
      </c>
      <c r="C373" s="6">
        <v>36</v>
      </c>
      <c r="D373" s="6">
        <v>41795</v>
      </c>
      <c r="E373" s="13">
        <f t="shared" si="40"/>
        <v>8.5759713548973085E-5</v>
      </c>
      <c r="F373" s="4"/>
      <c r="G373" s="4"/>
      <c r="H373" s="10">
        <f t="shared" si="41"/>
        <v>0</v>
      </c>
      <c r="I373" s="6">
        <v>18</v>
      </c>
      <c r="J373" s="6">
        <v>27999</v>
      </c>
      <c r="K373" s="13">
        <f t="shared" si="42"/>
        <v>4.7488986630819887E-5</v>
      </c>
      <c r="L373" s="4">
        <v>54</v>
      </c>
      <c r="M373" s="4">
        <v>69794</v>
      </c>
      <c r="N373" s="10">
        <f t="shared" si="43"/>
        <v>4.1779756120990778E-5</v>
      </c>
      <c r="P373" s="16">
        <f t="shared" si="44"/>
        <v>1160.9722222222222</v>
      </c>
      <c r="Q373" s="20">
        <f t="shared" si="45"/>
        <v>0</v>
      </c>
      <c r="R373" s="16">
        <f t="shared" si="46"/>
        <v>1555.5</v>
      </c>
      <c r="S373" s="20">
        <f t="shared" si="47"/>
        <v>1292.4814814814815</v>
      </c>
    </row>
    <row r="374" spans="2:19" x14ac:dyDescent="0.25">
      <c r="B374" s="64" t="s">
        <v>580</v>
      </c>
      <c r="C374" s="6"/>
      <c r="D374" s="6"/>
      <c r="E374" s="13">
        <f t="shared" si="40"/>
        <v>0</v>
      </c>
      <c r="F374" s="4">
        <v>751.5</v>
      </c>
      <c r="G374" s="4">
        <v>68462</v>
      </c>
      <c r="H374" s="10">
        <f t="shared" si="41"/>
        <v>1.1533694228244723E-4</v>
      </c>
      <c r="I374" s="6"/>
      <c r="J374" s="6"/>
      <c r="K374" s="13">
        <f t="shared" si="42"/>
        <v>0</v>
      </c>
      <c r="L374" s="4">
        <v>751.5</v>
      </c>
      <c r="M374" s="4">
        <v>68462</v>
      </c>
      <c r="N374" s="10">
        <f t="shared" si="43"/>
        <v>4.0982400543818533E-5</v>
      </c>
      <c r="P374" s="16">
        <f t="shared" si="44"/>
        <v>0</v>
      </c>
      <c r="Q374" s="20">
        <f t="shared" si="45"/>
        <v>91.100465735196281</v>
      </c>
      <c r="R374" s="16">
        <f t="shared" si="46"/>
        <v>0</v>
      </c>
      <c r="S374" s="20">
        <f t="shared" si="47"/>
        <v>91.100465735196281</v>
      </c>
    </row>
    <row r="375" spans="2:19" x14ac:dyDescent="0.25">
      <c r="B375" s="64" t="s">
        <v>581</v>
      </c>
      <c r="C375" s="6"/>
      <c r="D375" s="6"/>
      <c r="E375" s="13">
        <f t="shared" si="40"/>
        <v>0</v>
      </c>
      <c r="F375" s="4"/>
      <c r="G375" s="4"/>
      <c r="H375" s="10">
        <f t="shared" si="41"/>
        <v>0</v>
      </c>
      <c r="I375" s="6">
        <v>346.5</v>
      </c>
      <c r="J375" s="6">
        <v>68100</v>
      </c>
      <c r="K375" s="13">
        <f t="shared" si="42"/>
        <v>1.1550412477441459E-4</v>
      </c>
      <c r="L375" s="4">
        <v>346.5</v>
      </c>
      <c r="M375" s="4">
        <v>68100</v>
      </c>
      <c r="N375" s="10">
        <f t="shared" si="43"/>
        <v>4.0765701805878325E-5</v>
      </c>
      <c r="P375" s="16">
        <f t="shared" si="44"/>
        <v>0</v>
      </c>
      <c r="Q375" s="20">
        <f t="shared" si="45"/>
        <v>0</v>
      </c>
      <c r="R375" s="16">
        <f t="shared" si="46"/>
        <v>196.53679653679654</v>
      </c>
      <c r="S375" s="20">
        <f t="shared" si="47"/>
        <v>196.53679653679654</v>
      </c>
    </row>
    <row r="376" spans="2:19" x14ac:dyDescent="0.25">
      <c r="B376" s="64" t="s">
        <v>582</v>
      </c>
      <c r="C376" s="6">
        <v>173</v>
      </c>
      <c r="D376" s="6">
        <v>11240</v>
      </c>
      <c r="E376" s="13">
        <f t="shared" si="40"/>
        <v>2.3063504732395201E-5</v>
      </c>
      <c r="F376" s="4">
        <v>508</v>
      </c>
      <c r="G376" s="4">
        <v>56796</v>
      </c>
      <c r="H376" s="10">
        <f t="shared" si="41"/>
        <v>9.5683400629164688E-5</v>
      </c>
      <c r="I376" s="6"/>
      <c r="J376" s="6"/>
      <c r="K376" s="13">
        <f t="shared" si="42"/>
        <v>0</v>
      </c>
      <c r="L376" s="4">
        <v>681</v>
      </c>
      <c r="M376" s="4">
        <v>68036</v>
      </c>
      <c r="N376" s="10">
        <f t="shared" si="43"/>
        <v>4.0727390426794977E-5</v>
      </c>
      <c r="P376" s="16">
        <f t="shared" si="44"/>
        <v>64.971098265895961</v>
      </c>
      <c r="Q376" s="20">
        <f t="shared" si="45"/>
        <v>111.80314960629921</v>
      </c>
      <c r="R376" s="16">
        <f t="shared" si="46"/>
        <v>0</v>
      </c>
      <c r="S376" s="20">
        <f t="shared" si="47"/>
        <v>99.906020558002936</v>
      </c>
    </row>
    <row r="377" spans="2:19" x14ac:dyDescent="0.25">
      <c r="B377" s="64" t="s">
        <v>583</v>
      </c>
      <c r="C377" s="6"/>
      <c r="D377" s="6"/>
      <c r="E377" s="13">
        <f t="shared" si="40"/>
        <v>0</v>
      </c>
      <c r="F377" s="4">
        <v>451.5</v>
      </c>
      <c r="G377" s="4">
        <v>40683</v>
      </c>
      <c r="H377" s="10">
        <f t="shared" si="41"/>
        <v>6.8538062324746587E-5</v>
      </c>
      <c r="I377" s="6">
        <v>297</v>
      </c>
      <c r="J377" s="6">
        <v>27141</v>
      </c>
      <c r="K377" s="13">
        <f t="shared" si="42"/>
        <v>4.6033736424410959E-5</v>
      </c>
      <c r="L377" s="4">
        <v>748.5</v>
      </c>
      <c r="M377" s="4">
        <v>67824</v>
      </c>
      <c r="N377" s="10">
        <f t="shared" si="43"/>
        <v>4.0600483983581379E-5</v>
      </c>
      <c r="P377" s="16">
        <f t="shared" si="44"/>
        <v>0</v>
      </c>
      <c r="Q377" s="20">
        <f t="shared" si="45"/>
        <v>90.106312292358808</v>
      </c>
      <c r="R377" s="16">
        <f t="shared" si="46"/>
        <v>91.383838383838381</v>
      </c>
      <c r="S377" s="20">
        <f t="shared" si="47"/>
        <v>90.613226452905806</v>
      </c>
    </row>
    <row r="378" spans="2:19" x14ac:dyDescent="0.25">
      <c r="B378" s="64" t="s">
        <v>584</v>
      </c>
      <c r="C378" s="6">
        <v>513</v>
      </c>
      <c r="D378" s="6">
        <v>67738</v>
      </c>
      <c r="E378" s="13">
        <f t="shared" si="40"/>
        <v>1.3899249853763221E-4</v>
      </c>
      <c r="F378" s="4"/>
      <c r="G378" s="4"/>
      <c r="H378" s="10">
        <f t="shared" si="41"/>
        <v>0</v>
      </c>
      <c r="I378" s="6"/>
      <c r="J378" s="6"/>
      <c r="K378" s="13">
        <f t="shared" si="42"/>
        <v>0</v>
      </c>
      <c r="L378" s="4">
        <v>513</v>
      </c>
      <c r="M378" s="4">
        <v>67738</v>
      </c>
      <c r="N378" s="10">
        <f t="shared" si="43"/>
        <v>4.0549003067938123E-5</v>
      </c>
      <c r="P378" s="16">
        <f t="shared" si="44"/>
        <v>132.04288499025341</v>
      </c>
      <c r="Q378" s="20">
        <f t="shared" si="45"/>
        <v>0</v>
      </c>
      <c r="R378" s="16">
        <f t="shared" si="46"/>
        <v>0</v>
      </c>
      <c r="S378" s="20">
        <f t="shared" si="47"/>
        <v>132.04288499025341</v>
      </c>
    </row>
    <row r="379" spans="2:19" x14ac:dyDescent="0.25">
      <c r="B379" s="64" t="s">
        <v>585</v>
      </c>
      <c r="C379" s="6"/>
      <c r="D379" s="6"/>
      <c r="E379" s="13">
        <f t="shared" si="40"/>
        <v>0</v>
      </c>
      <c r="F379" s="4"/>
      <c r="G379" s="4"/>
      <c r="H379" s="10">
        <f t="shared" si="41"/>
        <v>0</v>
      </c>
      <c r="I379" s="6">
        <v>238.5</v>
      </c>
      <c r="J379" s="6">
        <v>67428</v>
      </c>
      <c r="K379" s="13">
        <f t="shared" si="42"/>
        <v>1.1436434838897543E-4</v>
      </c>
      <c r="L379" s="4">
        <v>238.5</v>
      </c>
      <c r="M379" s="4">
        <v>67428</v>
      </c>
      <c r="N379" s="10">
        <f t="shared" si="43"/>
        <v>4.0363432325503142E-5</v>
      </c>
      <c r="P379" s="16">
        <f t="shared" si="44"/>
        <v>0</v>
      </c>
      <c r="Q379" s="20">
        <f t="shared" si="45"/>
        <v>0</v>
      </c>
      <c r="R379" s="16">
        <f t="shared" si="46"/>
        <v>282.71698113207549</v>
      </c>
      <c r="S379" s="20">
        <f t="shared" si="47"/>
        <v>282.71698113207549</v>
      </c>
    </row>
    <row r="380" spans="2:19" x14ac:dyDescent="0.25">
      <c r="B380" s="64" t="s">
        <v>586</v>
      </c>
      <c r="C380" s="6"/>
      <c r="D380" s="6"/>
      <c r="E380" s="13">
        <f t="shared" si="40"/>
        <v>0</v>
      </c>
      <c r="F380" s="4"/>
      <c r="G380" s="4"/>
      <c r="H380" s="10">
        <f t="shared" si="41"/>
        <v>0</v>
      </c>
      <c r="I380" s="6">
        <v>364.5</v>
      </c>
      <c r="J380" s="6">
        <v>66573</v>
      </c>
      <c r="K380" s="13">
        <f t="shared" si="42"/>
        <v>1.1291418647000151E-4</v>
      </c>
      <c r="L380" s="4">
        <v>364.5</v>
      </c>
      <c r="M380" s="4">
        <v>66573</v>
      </c>
      <c r="N380" s="10">
        <f t="shared" si="43"/>
        <v>3.9851616245561499E-5</v>
      </c>
      <c r="P380" s="16">
        <f t="shared" si="44"/>
        <v>0</v>
      </c>
      <c r="Q380" s="20">
        <f t="shared" si="45"/>
        <v>0</v>
      </c>
      <c r="R380" s="16">
        <f t="shared" si="46"/>
        <v>182.64197530864197</v>
      </c>
      <c r="S380" s="20">
        <f t="shared" si="47"/>
        <v>182.64197530864197</v>
      </c>
    </row>
    <row r="381" spans="2:19" x14ac:dyDescent="0.25">
      <c r="B381" s="64" t="s">
        <v>587</v>
      </c>
      <c r="C381" s="6"/>
      <c r="D381" s="6"/>
      <c r="E381" s="13">
        <f t="shared" si="40"/>
        <v>0</v>
      </c>
      <c r="F381" s="4"/>
      <c r="G381" s="4"/>
      <c r="H381" s="10">
        <f t="shared" si="41"/>
        <v>0</v>
      </c>
      <c r="I381" s="6">
        <v>99</v>
      </c>
      <c r="J381" s="6">
        <v>65365</v>
      </c>
      <c r="K381" s="13">
        <f t="shared" si="42"/>
        <v>1.1086530272950969E-4</v>
      </c>
      <c r="L381" s="4">
        <v>99</v>
      </c>
      <c r="M381" s="4">
        <v>65365</v>
      </c>
      <c r="N381" s="10">
        <f t="shared" si="43"/>
        <v>3.9128488965363244E-5</v>
      </c>
      <c r="P381" s="16">
        <f t="shared" si="44"/>
        <v>0</v>
      </c>
      <c r="Q381" s="20">
        <f t="shared" si="45"/>
        <v>0</v>
      </c>
      <c r="R381" s="16">
        <f t="shared" si="46"/>
        <v>660.25252525252529</v>
      </c>
      <c r="S381" s="20">
        <f t="shared" si="47"/>
        <v>660.25252525252529</v>
      </c>
    </row>
    <row r="382" spans="2:19" x14ac:dyDescent="0.25">
      <c r="B382" s="64" t="s">
        <v>588</v>
      </c>
      <c r="C382" s="6"/>
      <c r="D382" s="6"/>
      <c r="E382" s="13">
        <f t="shared" si="40"/>
        <v>0</v>
      </c>
      <c r="F382" s="4"/>
      <c r="G382" s="4"/>
      <c r="H382" s="10">
        <f t="shared" si="41"/>
        <v>0</v>
      </c>
      <c r="I382" s="6">
        <v>1669.5</v>
      </c>
      <c r="J382" s="6">
        <v>64675</v>
      </c>
      <c r="K382" s="13">
        <f t="shared" si="42"/>
        <v>1.0969499661946055E-4</v>
      </c>
      <c r="L382" s="4">
        <v>1669.5</v>
      </c>
      <c r="M382" s="4">
        <v>64675</v>
      </c>
      <c r="N382" s="10">
        <f t="shared" si="43"/>
        <v>3.8715444409620863E-5</v>
      </c>
      <c r="P382" s="16">
        <f t="shared" si="44"/>
        <v>0</v>
      </c>
      <c r="Q382" s="20">
        <f t="shared" si="45"/>
        <v>0</v>
      </c>
      <c r="R382" s="16">
        <f t="shared" si="46"/>
        <v>38.739143456124587</v>
      </c>
      <c r="S382" s="20">
        <f t="shared" si="47"/>
        <v>38.739143456124587</v>
      </c>
    </row>
    <row r="383" spans="2:19" x14ac:dyDescent="0.25">
      <c r="B383" s="64" t="s">
        <v>589</v>
      </c>
      <c r="C383" s="6">
        <v>562.5</v>
      </c>
      <c r="D383" s="6">
        <v>53403</v>
      </c>
      <c r="E383" s="13">
        <f t="shared" si="40"/>
        <v>1.0957832235089866E-4</v>
      </c>
      <c r="F383" s="4">
        <v>90</v>
      </c>
      <c r="G383" s="4">
        <v>7496</v>
      </c>
      <c r="H383" s="10">
        <f t="shared" si="41"/>
        <v>1.2628402900137659E-5</v>
      </c>
      <c r="I383" s="6">
        <v>45</v>
      </c>
      <c r="J383" s="6">
        <v>3748</v>
      </c>
      <c r="K383" s="13">
        <f t="shared" si="42"/>
        <v>6.3569671021219657E-6</v>
      </c>
      <c r="L383" s="4">
        <v>697.5</v>
      </c>
      <c r="M383" s="4">
        <v>64647</v>
      </c>
      <c r="N383" s="10">
        <f t="shared" si="43"/>
        <v>3.8698683181271898E-5</v>
      </c>
      <c r="P383" s="16">
        <f t="shared" si="44"/>
        <v>94.938666666666663</v>
      </c>
      <c r="Q383" s="20">
        <f t="shared" si="45"/>
        <v>83.288888888888891</v>
      </c>
      <c r="R383" s="16">
        <f t="shared" si="46"/>
        <v>83.288888888888891</v>
      </c>
      <c r="S383" s="20">
        <f t="shared" si="47"/>
        <v>92.683870967741939</v>
      </c>
    </row>
    <row r="384" spans="2:19" x14ac:dyDescent="0.25">
      <c r="B384" s="64" t="s">
        <v>590</v>
      </c>
      <c r="C384" s="6"/>
      <c r="D384" s="6"/>
      <c r="E384" s="13">
        <f t="shared" si="40"/>
        <v>0</v>
      </c>
      <c r="F384" s="4">
        <v>13.5</v>
      </c>
      <c r="G384" s="4">
        <v>4804</v>
      </c>
      <c r="H384" s="10">
        <f t="shared" si="41"/>
        <v>8.0932293933112754E-6</v>
      </c>
      <c r="I384" s="6">
        <v>396</v>
      </c>
      <c r="J384" s="6">
        <v>59177</v>
      </c>
      <c r="K384" s="13">
        <f t="shared" si="42"/>
        <v>1.0036986184692412E-4</v>
      </c>
      <c r="L384" s="4">
        <v>409.5</v>
      </c>
      <c r="M384" s="4">
        <v>63981</v>
      </c>
      <c r="N384" s="10">
        <f t="shared" si="43"/>
        <v>3.8300005392685778E-5</v>
      </c>
      <c r="P384" s="16">
        <f t="shared" si="44"/>
        <v>0</v>
      </c>
      <c r="Q384" s="20">
        <f t="shared" si="45"/>
        <v>355.85185185185185</v>
      </c>
      <c r="R384" s="16">
        <f t="shared" si="46"/>
        <v>149.43686868686868</v>
      </c>
      <c r="S384" s="20">
        <f t="shared" si="47"/>
        <v>156.24175824175825</v>
      </c>
    </row>
    <row r="385" spans="2:19" x14ac:dyDescent="0.25">
      <c r="B385" s="64" t="s">
        <v>591</v>
      </c>
      <c r="C385" s="6"/>
      <c r="D385" s="6"/>
      <c r="E385" s="13">
        <f t="shared" si="40"/>
        <v>0</v>
      </c>
      <c r="F385" s="4"/>
      <c r="G385" s="4"/>
      <c r="H385" s="10">
        <f t="shared" si="41"/>
        <v>0</v>
      </c>
      <c r="I385" s="6">
        <v>222.75</v>
      </c>
      <c r="J385" s="6">
        <v>63233</v>
      </c>
      <c r="K385" s="13">
        <f t="shared" si="42"/>
        <v>1.0724922645903902E-4</v>
      </c>
      <c r="L385" s="4">
        <v>222.75</v>
      </c>
      <c r="M385" s="4">
        <v>63233</v>
      </c>
      <c r="N385" s="10">
        <f t="shared" si="43"/>
        <v>3.7852241149649108E-5</v>
      </c>
      <c r="P385" s="16">
        <f t="shared" si="44"/>
        <v>0</v>
      </c>
      <c r="Q385" s="20">
        <f t="shared" si="45"/>
        <v>0</v>
      </c>
      <c r="R385" s="16">
        <f t="shared" si="46"/>
        <v>283.87429854096519</v>
      </c>
      <c r="S385" s="20">
        <f t="shared" si="47"/>
        <v>283.87429854096519</v>
      </c>
    </row>
    <row r="386" spans="2:19" x14ac:dyDescent="0.25">
      <c r="B386" s="64" t="s">
        <v>592</v>
      </c>
      <c r="C386" s="6"/>
      <c r="D386" s="6"/>
      <c r="E386" s="13">
        <f t="shared" si="40"/>
        <v>0</v>
      </c>
      <c r="F386" s="4"/>
      <c r="G386" s="4"/>
      <c r="H386" s="10">
        <f t="shared" si="41"/>
        <v>0</v>
      </c>
      <c r="I386" s="6">
        <v>288</v>
      </c>
      <c r="J386" s="6">
        <v>63141</v>
      </c>
      <c r="K386" s="13">
        <f t="shared" si="42"/>
        <v>1.0709318564436581E-4</v>
      </c>
      <c r="L386" s="4">
        <v>288</v>
      </c>
      <c r="M386" s="4">
        <v>63141</v>
      </c>
      <c r="N386" s="10">
        <f t="shared" si="43"/>
        <v>3.7797168542216795E-5</v>
      </c>
      <c r="P386" s="16">
        <f t="shared" si="44"/>
        <v>0</v>
      </c>
      <c r="Q386" s="20">
        <f t="shared" si="45"/>
        <v>0</v>
      </c>
      <c r="R386" s="16">
        <f t="shared" si="46"/>
        <v>219.23958333333334</v>
      </c>
      <c r="S386" s="20">
        <f t="shared" si="47"/>
        <v>219.23958333333334</v>
      </c>
    </row>
    <row r="387" spans="2:19" x14ac:dyDescent="0.25">
      <c r="B387" s="64" t="s">
        <v>593</v>
      </c>
      <c r="C387" s="6"/>
      <c r="D387" s="6"/>
      <c r="E387" s="13">
        <f t="shared" si="40"/>
        <v>0</v>
      </c>
      <c r="F387" s="4">
        <v>103.5</v>
      </c>
      <c r="G387" s="4">
        <v>61178</v>
      </c>
      <c r="H387" s="10">
        <f t="shared" si="41"/>
        <v>1.0306569271939991E-4</v>
      </c>
      <c r="I387" s="6"/>
      <c r="J387" s="6"/>
      <c r="K387" s="13">
        <f t="shared" si="42"/>
        <v>0</v>
      </c>
      <c r="L387" s="4">
        <v>103.5</v>
      </c>
      <c r="M387" s="4">
        <v>61178</v>
      </c>
      <c r="N387" s="10">
        <f t="shared" si="43"/>
        <v>3.6622086711894632E-5</v>
      </c>
      <c r="P387" s="16">
        <f t="shared" si="44"/>
        <v>0</v>
      </c>
      <c r="Q387" s="20">
        <f t="shared" si="45"/>
        <v>591.09178743961354</v>
      </c>
      <c r="R387" s="16">
        <f t="shared" si="46"/>
        <v>0</v>
      </c>
      <c r="S387" s="20">
        <f t="shared" si="47"/>
        <v>591.09178743961354</v>
      </c>
    </row>
    <row r="388" spans="2:19" x14ac:dyDescent="0.25">
      <c r="B388" s="64" t="s">
        <v>594</v>
      </c>
      <c r="C388" s="6">
        <v>36</v>
      </c>
      <c r="D388" s="6">
        <v>16806</v>
      </c>
      <c r="E388" s="13">
        <f t="shared" si="40"/>
        <v>3.4484453784042146E-5</v>
      </c>
      <c r="F388" s="4">
        <v>28.5</v>
      </c>
      <c r="G388" s="4">
        <v>24476</v>
      </c>
      <c r="H388" s="10">
        <f t="shared" si="41"/>
        <v>4.1234363578411063E-5</v>
      </c>
      <c r="I388" s="6">
        <v>90</v>
      </c>
      <c r="J388" s="6">
        <v>19797</v>
      </c>
      <c r="K388" s="13">
        <f t="shared" si="42"/>
        <v>3.3577608783540174E-5</v>
      </c>
      <c r="L388" s="4">
        <v>154.5</v>
      </c>
      <c r="M388" s="4">
        <v>61079</v>
      </c>
      <c r="N388" s="10">
        <f t="shared" si="43"/>
        <v>3.6562823797375069E-5</v>
      </c>
      <c r="P388" s="16">
        <f t="shared" si="44"/>
        <v>466.83333333333331</v>
      </c>
      <c r="Q388" s="20">
        <f t="shared" si="45"/>
        <v>858.80701754385962</v>
      </c>
      <c r="R388" s="16">
        <f t="shared" si="46"/>
        <v>219.96666666666667</v>
      </c>
      <c r="S388" s="20">
        <f t="shared" si="47"/>
        <v>395.33333333333331</v>
      </c>
    </row>
    <row r="389" spans="2:19" x14ac:dyDescent="0.25">
      <c r="B389" s="64" t="s">
        <v>595</v>
      </c>
      <c r="C389" s="6"/>
      <c r="D389" s="6"/>
      <c r="E389" s="13">
        <f t="shared" si="40"/>
        <v>0</v>
      </c>
      <c r="F389" s="4">
        <v>360</v>
      </c>
      <c r="G389" s="4">
        <v>60000</v>
      </c>
      <c r="H389" s="10">
        <f t="shared" si="41"/>
        <v>1.0108113313877529E-4</v>
      </c>
      <c r="I389" s="6"/>
      <c r="J389" s="6"/>
      <c r="K389" s="13">
        <f t="shared" si="42"/>
        <v>0</v>
      </c>
      <c r="L389" s="4">
        <v>360</v>
      </c>
      <c r="M389" s="4">
        <v>60000</v>
      </c>
      <c r="N389" s="10">
        <f t="shared" si="43"/>
        <v>3.5916917890641701E-5</v>
      </c>
      <c r="P389" s="16">
        <f t="shared" si="44"/>
        <v>0</v>
      </c>
      <c r="Q389" s="20">
        <f t="shared" si="45"/>
        <v>166.66666666666666</v>
      </c>
      <c r="R389" s="16">
        <f t="shared" si="46"/>
        <v>0</v>
      </c>
      <c r="S389" s="20">
        <f t="shared" si="47"/>
        <v>166.66666666666666</v>
      </c>
    </row>
    <row r="390" spans="2:19" x14ac:dyDescent="0.25">
      <c r="B390" s="64" t="s">
        <v>596</v>
      </c>
      <c r="C390" s="6">
        <v>90</v>
      </c>
      <c r="D390" s="6">
        <v>32087</v>
      </c>
      <c r="E390" s="13">
        <f t="shared" ref="E390:E453" si="48">IFERROR(D390/$D$791,0)</f>
        <v>6.5839739888644551E-5</v>
      </c>
      <c r="F390" s="4"/>
      <c r="G390" s="4"/>
      <c r="H390" s="10">
        <f t="shared" ref="H390:H453" si="49">IFERROR(G390/$G$791,0)</f>
        <v>0</v>
      </c>
      <c r="I390" s="6">
        <v>27</v>
      </c>
      <c r="J390" s="6">
        <v>26191</v>
      </c>
      <c r="K390" s="13">
        <f t="shared" ref="K390:K453" si="50">IFERROR(J390/$J$791,0)</f>
        <v>4.4422445403328819E-5</v>
      </c>
      <c r="L390" s="4">
        <v>117</v>
      </c>
      <c r="M390" s="4">
        <v>58278</v>
      </c>
      <c r="N390" s="10">
        <f t="shared" ref="N390:N453" si="51">IFERROR(M390/$M$791,0)</f>
        <v>3.4886102347180282E-5</v>
      </c>
      <c r="P390" s="16">
        <f t="shared" ref="P390:P453" si="52">IFERROR(D390/C390,0)</f>
        <v>356.52222222222224</v>
      </c>
      <c r="Q390" s="20">
        <f t="shared" ref="Q390:Q453" si="53">IFERROR(G390/F390,0)</f>
        <v>0</v>
      </c>
      <c r="R390" s="16">
        <f t="shared" ref="R390:R453" si="54">IFERROR(J390/I390,0)</f>
        <v>970.03703703703707</v>
      </c>
      <c r="S390" s="20">
        <f t="shared" ref="S390:S453" si="55">IFERROR(M390/L390,0)</f>
        <v>498.10256410256409</v>
      </c>
    </row>
    <row r="391" spans="2:19" x14ac:dyDescent="0.25">
      <c r="B391" s="64" t="s">
        <v>597</v>
      </c>
      <c r="C391" s="6">
        <v>108</v>
      </c>
      <c r="D391" s="6">
        <v>57978</v>
      </c>
      <c r="E391" s="13">
        <f t="shared" si="48"/>
        <v>1.1896582538921788E-4</v>
      </c>
      <c r="F391" s="4"/>
      <c r="G391" s="4"/>
      <c r="H391" s="10">
        <f t="shared" si="49"/>
        <v>0</v>
      </c>
      <c r="I391" s="6"/>
      <c r="J391" s="6"/>
      <c r="K391" s="13">
        <f t="shared" si="50"/>
        <v>0</v>
      </c>
      <c r="L391" s="4">
        <v>108</v>
      </c>
      <c r="M391" s="4">
        <v>57978</v>
      </c>
      <c r="N391" s="10">
        <f t="shared" si="51"/>
        <v>3.4706517757727076E-5</v>
      </c>
      <c r="P391" s="16">
        <f t="shared" si="52"/>
        <v>536.83333333333337</v>
      </c>
      <c r="Q391" s="20">
        <f t="shared" si="53"/>
        <v>0</v>
      </c>
      <c r="R391" s="16">
        <f t="shared" si="54"/>
        <v>0</v>
      </c>
      <c r="S391" s="20">
        <f t="shared" si="55"/>
        <v>536.83333333333337</v>
      </c>
    </row>
    <row r="392" spans="2:19" x14ac:dyDescent="0.25">
      <c r="B392" s="64" t="s">
        <v>598</v>
      </c>
      <c r="C392" s="6">
        <v>270</v>
      </c>
      <c r="D392" s="6">
        <v>57348</v>
      </c>
      <c r="E392" s="13">
        <f t="shared" si="48"/>
        <v>1.1767312005279359E-4</v>
      </c>
      <c r="F392" s="4"/>
      <c r="G392" s="4"/>
      <c r="H392" s="10">
        <f t="shared" si="49"/>
        <v>0</v>
      </c>
      <c r="I392" s="6"/>
      <c r="J392" s="6"/>
      <c r="K392" s="13">
        <f t="shared" si="50"/>
        <v>0</v>
      </c>
      <c r="L392" s="4">
        <v>270</v>
      </c>
      <c r="M392" s="4">
        <v>57348</v>
      </c>
      <c r="N392" s="10">
        <f t="shared" si="51"/>
        <v>3.4329390119875338E-5</v>
      </c>
      <c r="P392" s="16">
        <f t="shared" si="52"/>
        <v>212.4</v>
      </c>
      <c r="Q392" s="20">
        <f t="shared" si="53"/>
        <v>0</v>
      </c>
      <c r="R392" s="16">
        <f t="shared" si="54"/>
        <v>0</v>
      </c>
      <c r="S392" s="20">
        <f t="shared" si="55"/>
        <v>212.4</v>
      </c>
    </row>
    <row r="393" spans="2:19" x14ac:dyDescent="0.25">
      <c r="B393" s="64" t="s">
        <v>599</v>
      </c>
      <c r="C393" s="6"/>
      <c r="D393" s="6"/>
      <c r="E393" s="13">
        <f t="shared" si="48"/>
        <v>0</v>
      </c>
      <c r="F393" s="4"/>
      <c r="G393" s="4"/>
      <c r="H393" s="10">
        <f t="shared" si="49"/>
        <v>0</v>
      </c>
      <c r="I393" s="6">
        <v>247.5</v>
      </c>
      <c r="J393" s="6">
        <v>56940</v>
      </c>
      <c r="K393" s="13">
        <f t="shared" si="50"/>
        <v>9.6575695516228584E-5</v>
      </c>
      <c r="L393" s="4">
        <v>247.5</v>
      </c>
      <c r="M393" s="4">
        <v>56940</v>
      </c>
      <c r="N393" s="10">
        <f t="shared" si="51"/>
        <v>3.4085155078218973E-5</v>
      </c>
      <c r="P393" s="16">
        <f t="shared" si="52"/>
        <v>0</v>
      </c>
      <c r="Q393" s="20">
        <f t="shared" si="53"/>
        <v>0</v>
      </c>
      <c r="R393" s="16">
        <f t="shared" si="54"/>
        <v>230.06060606060606</v>
      </c>
      <c r="S393" s="20">
        <f t="shared" si="55"/>
        <v>230.06060606060606</v>
      </c>
    </row>
    <row r="394" spans="2:19" x14ac:dyDescent="0.25">
      <c r="B394" s="64" t="s">
        <v>600</v>
      </c>
      <c r="C394" s="6"/>
      <c r="D394" s="6"/>
      <c r="E394" s="13">
        <f t="shared" si="48"/>
        <v>0</v>
      </c>
      <c r="F394" s="4">
        <v>450</v>
      </c>
      <c r="G394" s="4">
        <v>32867</v>
      </c>
      <c r="H394" s="10">
        <f t="shared" si="49"/>
        <v>5.5370560047868792E-5</v>
      </c>
      <c r="I394" s="6">
        <v>225</v>
      </c>
      <c r="J394" s="6">
        <v>23951</v>
      </c>
      <c r="K394" s="13">
        <f t="shared" si="50"/>
        <v>4.0623190785198296E-5</v>
      </c>
      <c r="L394" s="4">
        <v>675</v>
      </c>
      <c r="M394" s="4">
        <v>56818</v>
      </c>
      <c r="N394" s="10">
        <f t="shared" si="51"/>
        <v>3.4012124011841336E-5</v>
      </c>
      <c r="P394" s="16">
        <f t="shared" si="52"/>
        <v>0</v>
      </c>
      <c r="Q394" s="20">
        <f t="shared" si="53"/>
        <v>73.037777777777777</v>
      </c>
      <c r="R394" s="16">
        <f t="shared" si="54"/>
        <v>106.44888888888889</v>
      </c>
      <c r="S394" s="20">
        <f t="shared" si="55"/>
        <v>84.174814814814809</v>
      </c>
    </row>
    <row r="395" spans="2:19" x14ac:dyDescent="0.25">
      <c r="B395" s="64" t="s">
        <v>601</v>
      </c>
      <c r="C395" s="6">
        <v>202.5</v>
      </c>
      <c r="D395" s="6">
        <v>39457</v>
      </c>
      <c r="E395" s="13">
        <f t="shared" si="48"/>
        <v>8.0962340411576289E-5</v>
      </c>
      <c r="F395" s="4">
        <v>90</v>
      </c>
      <c r="G395" s="4">
        <v>17055</v>
      </c>
      <c r="H395" s="10">
        <f t="shared" si="49"/>
        <v>2.8732312094696876E-5</v>
      </c>
      <c r="I395" s="6"/>
      <c r="J395" s="6"/>
      <c r="K395" s="13">
        <f t="shared" si="50"/>
        <v>0</v>
      </c>
      <c r="L395" s="4">
        <v>292.5</v>
      </c>
      <c r="M395" s="4">
        <v>56512</v>
      </c>
      <c r="N395" s="10">
        <f t="shared" si="51"/>
        <v>3.3828947730599059E-5</v>
      </c>
      <c r="P395" s="16">
        <f t="shared" si="52"/>
        <v>194.84938271604938</v>
      </c>
      <c r="Q395" s="20">
        <f t="shared" si="53"/>
        <v>189.5</v>
      </c>
      <c r="R395" s="16">
        <f t="shared" si="54"/>
        <v>0</v>
      </c>
      <c r="S395" s="20">
        <f t="shared" si="55"/>
        <v>193.2034188034188</v>
      </c>
    </row>
    <row r="396" spans="2:19" x14ac:dyDescent="0.25">
      <c r="B396" s="64" t="s">
        <v>602</v>
      </c>
      <c r="C396" s="6">
        <v>18</v>
      </c>
      <c r="D396" s="6">
        <v>1414</v>
      </c>
      <c r="E396" s="13">
        <f t="shared" si="48"/>
        <v>2.9014053106411758E-6</v>
      </c>
      <c r="F396" s="4"/>
      <c r="G396" s="4"/>
      <c r="H396" s="10">
        <f t="shared" si="49"/>
        <v>0</v>
      </c>
      <c r="I396" s="6">
        <v>732</v>
      </c>
      <c r="J396" s="6">
        <v>53934</v>
      </c>
      <c r="K396" s="13">
        <f t="shared" si="50"/>
        <v>9.1477231506362358E-5</v>
      </c>
      <c r="L396" s="4">
        <v>750</v>
      </c>
      <c r="M396" s="4">
        <v>55348</v>
      </c>
      <c r="N396" s="10">
        <f t="shared" si="51"/>
        <v>3.3132159523520614E-5</v>
      </c>
      <c r="P396" s="16">
        <f t="shared" si="52"/>
        <v>78.555555555555557</v>
      </c>
      <c r="Q396" s="20">
        <f t="shared" si="53"/>
        <v>0</v>
      </c>
      <c r="R396" s="16">
        <f t="shared" si="54"/>
        <v>73.680327868852459</v>
      </c>
      <c r="S396" s="20">
        <f t="shared" si="55"/>
        <v>73.797333333333327</v>
      </c>
    </row>
    <row r="397" spans="2:19" x14ac:dyDescent="0.25">
      <c r="B397" s="64" t="s">
        <v>603</v>
      </c>
      <c r="C397" s="6">
        <v>54.5</v>
      </c>
      <c r="D397" s="6">
        <v>5430</v>
      </c>
      <c r="E397" s="13">
        <f t="shared" si="48"/>
        <v>1.1141888852037895E-5</v>
      </c>
      <c r="F397" s="4">
        <v>54</v>
      </c>
      <c r="G397" s="4">
        <v>13064</v>
      </c>
      <c r="H397" s="10">
        <f t="shared" si="49"/>
        <v>2.2008732055416005E-5</v>
      </c>
      <c r="I397" s="6">
        <v>180</v>
      </c>
      <c r="J397" s="6">
        <v>36808</v>
      </c>
      <c r="K397" s="13">
        <f t="shared" si="50"/>
        <v>6.2429894635780505E-5</v>
      </c>
      <c r="L397" s="4">
        <v>288.5</v>
      </c>
      <c r="M397" s="4">
        <v>55302</v>
      </c>
      <c r="N397" s="10">
        <f t="shared" si="51"/>
        <v>3.3104623219804451E-5</v>
      </c>
      <c r="P397" s="16">
        <f t="shared" si="52"/>
        <v>99.633027522935777</v>
      </c>
      <c r="Q397" s="20">
        <f t="shared" si="53"/>
        <v>241.92592592592592</v>
      </c>
      <c r="R397" s="16">
        <f t="shared" si="54"/>
        <v>204.48888888888888</v>
      </c>
      <c r="S397" s="20">
        <f t="shared" si="55"/>
        <v>191.68804159445406</v>
      </c>
    </row>
    <row r="398" spans="2:19" x14ac:dyDescent="0.25">
      <c r="B398" s="64" t="s">
        <v>604</v>
      </c>
      <c r="C398" s="6">
        <v>72</v>
      </c>
      <c r="D398" s="6">
        <v>55096</v>
      </c>
      <c r="E398" s="13">
        <f t="shared" si="48"/>
        <v>1.1305221145338487E-4</v>
      </c>
      <c r="F398" s="4"/>
      <c r="G398" s="4"/>
      <c r="H398" s="10">
        <f t="shared" si="49"/>
        <v>0</v>
      </c>
      <c r="I398" s="6"/>
      <c r="J398" s="6"/>
      <c r="K398" s="13">
        <f t="shared" si="50"/>
        <v>0</v>
      </c>
      <c r="L398" s="4">
        <v>72</v>
      </c>
      <c r="M398" s="4">
        <v>55096</v>
      </c>
      <c r="N398" s="10">
        <f t="shared" si="51"/>
        <v>3.2981308468379917E-5</v>
      </c>
      <c r="P398" s="16">
        <f t="shared" si="52"/>
        <v>765.22222222222217</v>
      </c>
      <c r="Q398" s="20">
        <f t="shared" si="53"/>
        <v>0</v>
      </c>
      <c r="R398" s="16">
        <f t="shared" si="54"/>
        <v>0</v>
      </c>
      <c r="S398" s="20">
        <f t="shared" si="55"/>
        <v>765.22222222222217</v>
      </c>
    </row>
    <row r="399" spans="2:19" x14ac:dyDescent="0.25">
      <c r="B399" s="64" t="s">
        <v>605</v>
      </c>
      <c r="C399" s="6"/>
      <c r="D399" s="6"/>
      <c r="E399" s="13">
        <f t="shared" si="48"/>
        <v>0</v>
      </c>
      <c r="F399" s="4">
        <v>90</v>
      </c>
      <c r="G399" s="4">
        <v>17910</v>
      </c>
      <c r="H399" s="10">
        <f t="shared" si="49"/>
        <v>3.0172718241924423E-5</v>
      </c>
      <c r="I399" s="6">
        <v>189</v>
      </c>
      <c r="J399" s="6">
        <v>35751</v>
      </c>
      <c r="K399" s="13">
        <f t="shared" si="50"/>
        <v>6.0637121362850165E-5</v>
      </c>
      <c r="L399" s="4">
        <v>279</v>
      </c>
      <c r="M399" s="4">
        <v>53661</v>
      </c>
      <c r="N399" s="10">
        <f t="shared" si="51"/>
        <v>3.2122295515495404E-5</v>
      </c>
      <c r="P399" s="16">
        <f t="shared" si="52"/>
        <v>0</v>
      </c>
      <c r="Q399" s="20">
        <f t="shared" si="53"/>
        <v>199</v>
      </c>
      <c r="R399" s="16">
        <f t="shared" si="54"/>
        <v>189.15873015873015</v>
      </c>
      <c r="S399" s="20">
        <f t="shared" si="55"/>
        <v>192.33333333333334</v>
      </c>
    </row>
    <row r="400" spans="2:19" x14ac:dyDescent="0.25">
      <c r="B400" s="64" t="s">
        <v>606</v>
      </c>
      <c r="C400" s="6">
        <v>72</v>
      </c>
      <c r="D400" s="6">
        <v>15214</v>
      </c>
      <c r="E400" s="13">
        <f t="shared" si="48"/>
        <v>3.1217807918030304E-5</v>
      </c>
      <c r="F400" s="4">
        <v>90</v>
      </c>
      <c r="G400" s="4">
        <v>19350</v>
      </c>
      <c r="H400" s="10">
        <f t="shared" si="49"/>
        <v>3.2598665437255031E-5</v>
      </c>
      <c r="I400" s="6">
        <v>90</v>
      </c>
      <c r="J400" s="6">
        <v>19031</v>
      </c>
      <c r="K400" s="13">
        <f t="shared" si="50"/>
        <v>3.2278399391804464E-5</v>
      </c>
      <c r="L400" s="4">
        <v>252</v>
      </c>
      <c r="M400" s="4">
        <v>53595</v>
      </c>
      <c r="N400" s="10">
        <f t="shared" si="51"/>
        <v>3.2082786905815698E-5</v>
      </c>
      <c r="P400" s="16">
        <f t="shared" si="52"/>
        <v>211.30555555555554</v>
      </c>
      <c r="Q400" s="20">
        <f t="shared" si="53"/>
        <v>215</v>
      </c>
      <c r="R400" s="16">
        <f t="shared" si="54"/>
        <v>211.45555555555555</v>
      </c>
      <c r="S400" s="20">
        <f t="shared" si="55"/>
        <v>212.67857142857142</v>
      </c>
    </row>
    <row r="401" spans="2:19" x14ac:dyDescent="0.25">
      <c r="B401" s="64" t="s">
        <v>607</v>
      </c>
      <c r="C401" s="6">
        <v>2040</v>
      </c>
      <c r="D401" s="6">
        <v>53509</v>
      </c>
      <c r="E401" s="13">
        <f t="shared" si="48"/>
        <v>1.0979582515353513E-4</v>
      </c>
      <c r="F401" s="4"/>
      <c r="G401" s="4"/>
      <c r="H401" s="10">
        <f t="shared" si="49"/>
        <v>0</v>
      </c>
      <c r="I401" s="6"/>
      <c r="J401" s="6"/>
      <c r="K401" s="13">
        <f t="shared" si="50"/>
        <v>0</v>
      </c>
      <c r="L401" s="4">
        <v>2040</v>
      </c>
      <c r="M401" s="4">
        <v>53509</v>
      </c>
      <c r="N401" s="10">
        <f t="shared" si="51"/>
        <v>3.2031305990172442E-5</v>
      </c>
      <c r="P401" s="16">
        <f t="shared" si="52"/>
        <v>26.229901960784314</v>
      </c>
      <c r="Q401" s="20">
        <f t="shared" si="53"/>
        <v>0</v>
      </c>
      <c r="R401" s="16">
        <f t="shared" si="54"/>
        <v>0</v>
      </c>
      <c r="S401" s="20">
        <f t="shared" si="55"/>
        <v>26.229901960784314</v>
      </c>
    </row>
    <row r="402" spans="2:19" x14ac:dyDescent="0.25">
      <c r="B402" s="64" t="s">
        <v>608</v>
      </c>
      <c r="C402" s="6"/>
      <c r="D402" s="6"/>
      <c r="E402" s="13">
        <f t="shared" si="48"/>
        <v>0</v>
      </c>
      <c r="F402" s="4">
        <v>90</v>
      </c>
      <c r="G402" s="4">
        <v>19816</v>
      </c>
      <c r="H402" s="10">
        <f t="shared" si="49"/>
        <v>3.3383728904632855E-5</v>
      </c>
      <c r="I402" s="6">
        <v>135</v>
      </c>
      <c r="J402" s="6">
        <v>33465</v>
      </c>
      <c r="K402" s="13">
        <f t="shared" si="50"/>
        <v>5.6759846337383032E-5</v>
      </c>
      <c r="L402" s="4">
        <v>225</v>
      </c>
      <c r="M402" s="4">
        <v>53281</v>
      </c>
      <c r="N402" s="10">
        <f t="shared" si="51"/>
        <v>3.1894821702188005E-5</v>
      </c>
      <c r="P402" s="16">
        <f t="shared" si="52"/>
        <v>0</v>
      </c>
      <c r="Q402" s="20">
        <f t="shared" si="53"/>
        <v>220.17777777777778</v>
      </c>
      <c r="R402" s="16">
        <f t="shared" si="54"/>
        <v>247.88888888888889</v>
      </c>
      <c r="S402" s="20">
        <f t="shared" si="55"/>
        <v>236.80444444444444</v>
      </c>
    </row>
    <row r="403" spans="2:19" x14ac:dyDescent="0.25">
      <c r="B403" s="64" t="s">
        <v>609</v>
      </c>
      <c r="C403" s="6">
        <v>270</v>
      </c>
      <c r="D403" s="6">
        <v>39152</v>
      </c>
      <c r="E403" s="13">
        <f t="shared" si="48"/>
        <v>8.0336506875688338E-5</v>
      </c>
      <c r="F403" s="4">
        <v>67.5</v>
      </c>
      <c r="G403" s="4">
        <v>13950</v>
      </c>
      <c r="H403" s="10">
        <f t="shared" si="49"/>
        <v>2.3501363454765254E-5</v>
      </c>
      <c r="I403" s="6"/>
      <c r="J403" s="6"/>
      <c r="K403" s="13">
        <f t="shared" si="50"/>
        <v>0</v>
      </c>
      <c r="L403" s="4">
        <v>337.5</v>
      </c>
      <c r="M403" s="4">
        <v>53102</v>
      </c>
      <c r="N403" s="10">
        <f t="shared" si="51"/>
        <v>3.1787669563814257E-5</v>
      </c>
      <c r="P403" s="16">
        <f t="shared" si="52"/>
        <v>145.00740740740741</v>
      </c>
      <c r="Q403" s="20">
        <f t="shared" si="53"/>
        <v>206.66666666666666</v>
      </c>
      <c r="R403" s="16">
        <f t="shared" si="54"/>
        <v>0</v>
      </c>
      <c r="S403" s="20">
        <f t="shared" si="55"/>
        <v>157.33925925925925</v>
      </c>
    </row>
    <row r="404" spans="2:19" x14ac:dyDescent="0.25">
      <c r="B404" s="64" t="s">
        <v>610</v>
      </c>
      <c r="C404" s="6">
        <v>43.5</v>
      </c>
      <c r="D404" s="6">
        <v>15053</v>
      </c>
      <c r="E404" s="13">
        <f t="shared" si="48"/>
        <v>3.0887449887610764E-5</v>
      </c>
      <c r="F404" s="4">
        <v>35.25</v>
      </c>
      <c r="G404" s="4">
        <v>16424</v>
      </c>
      <c r="H404" s="10">
        <f t="shared" si="49"/>
        <v>2.7669275511187421E-5</v>
      </c>
      <c r="I404" s="6">
        <v>50.25</v>
      </c>
      <c r="J404" s="6">
        <v>21130</v>
      </c>
      <c r="K404" s="13">
        <f t="shared" si="50"/>
        <v>3.5838504500490169E-5</v>
      </c>
      <c r="L404" s="4">
        <v>129</v>
      </c>
      <c r="M404" s="4">
        <v>52607</v>
      </c>
      <c r="N404" s="10">
        <f t="shared" si="51"/>
        <v>3.1491354991216463E-5</v>
      </c>
      <c r="P404" s="16">
        <f t="shared" si="52"/>
        <v>346.04597701149424</v>
      </c>
      <c r="Q404" s="20">
        <f t="shared" si="53"/>
        <v>465.92907801418437</v>
      </c>
      <c r="R404" s="16">
        <f t="shared" si="54"/>
        <v>420.49751243781094</v>
      </c>
      <c r="S404" s="20">
        <f t="shared" si="55"/>
        <v>407.80620155038758</v>
      </c>
    </row>
    <row r="405" spans="2:19" x14ac:dyDescent="0.25">
      <c r="B405" s="64" t="s">
        <v>611</v>
      </c>
      <c r="C405" s="6">
        <v>7</v>
      </c>
      <c r="D405" s="6">
        <v>100</v>
      </c>
      <c r="E405" s="13">
        <f t="shared" si="48"/>
        <v>2.0519132324195018E-7</v>
      </c>
      <c r="F405" s="4"/>
      <c r="G405" s="4"/>
      <c r="H405" s="10">
        <f t="shared" si="49"/>
        <v>0</v>
      </c>
      <c r="I405" s="6">
        <v>312</v>
      </c>
      <c r="J405" s="6">
        <v>52171</v>
      </c>
      <c r="K405" s="13">
        <f t="shared" si="50"/>
        <v>8.8487014590396242E-5</v>
      </c>
      <c r="L405" s="4">
        <v>319</v>
      </c>
      <c r="M405" s="4">
        <v>52271</v>
      </c>
      <c r="N405" s="10">
        <f t="shared" si="51"/>
        <v>3.1290220251028868E-5</v>
      </c>
      <c r="P405" s="16">
        <f t="shared" si="52"/>
        <v>14.285714285714286</v>
      </c>
      <c r="Q405" s="20">
        <f t="shared" si="53"/>
        <v>0</v>
      </c>
      <c r="R405" s="16">
        <f t="shared" si="54"/>
        <v>167.21474358974359</v>
      </c>
      <c r="S405" s="20">
        <f t="shared" si="55"/>
        <v>163.858934169279</v>
      </c>
    </row>
    <row r="406" spans="2:19" x14ac:dyDescent="0.25">
      <c r="B406" s="64" t="s">
        <v>612</v>
      </c>
      <c r="C406" s="6"/>
      <c r="D406" s="6"/>
      <c r="E406" s="13">
        <f t="shared" si="48"/>
        <v>0</v>
      </c>
      <c r="F406" s="4">
        <v>202.5</v>
      </c>
      <c r="G406" s="4">
        <v>52178</v>
      </c>
      <c r="H406" s="10">
        <f t="shared" si="49"/>
        <v>8.7903522748583612E-5</v>
      </c>
      <c r="I406" s="6"/>
      <c r="J406" s="6"/>
      <c r="K406" s="13">
        <f t="shared" si="50"/>
        <v>0</v>
      </c>
      <c r="L406" s="4">
        <v>202.5</v>
      </c>
      <c r="M406" s="4">
        <v>52178</v>
      </c>
      <c r="N406" s="10">
        <f t="shared" si="51"/>
        <v>3.1234549028298376E-5</v>
      </c>
      <c r="P406" s="16">
        <f t="shared" si="52"/>
        <v>0</v>
      </c>
      <c r="Q406" s="20">
        <f t="shared" si="53"/>
        <v>257.66913580246916</v>
      </c>
      <c r="R406" s="16">
        <f t="shared" si="54"/>
        <v>0</v>
      </c>
      <c r="S406" s="20">
        <f t="shared" si="55"/>
        <v>257.66913580246916</v>
      </c>
    </row>
    <row r="407" spans="2:19" x14ac:dyDescent="0.25">
      <c r="B407" s="64" t="s">
        <v>613</v>
      </c>
      <c r="C407" s="6">
        <v>135</v>
      </c>
      <c r="D407" s="6">
        <v>51900</v>
      </c>
      <c r="E407" s="13">
        <f t="shared" si="48"/>
        <v>1.0649429676257214E-4</v>
      </c>
      <c r="F407" s="4"/>
      <c r="G407" s="4"/>
      <c r="H407" s="10">
        <f t="shared" si="49"/>
        <v>0</v>
      </c>
      <c r="I407" s="6"/>
      <c r="J407" s="6"/>
      <c r="K407" s="13">
        <f t="shared" si="50"/>
        <v>0</v>
      </c>
      <c r="L407" s="4">
        <v>135</v>
      </c>
      <c r="M407" s="4">
        <v>51900</v>
      </c>
      <c r="N407" s="10">
        <f t="shared" si="51"/>
        <v>3.1068133975405071E-5</v>
      </c>
      <c r="P407" s="16">
        <f t="shared" si="52"/>
        <v>384.44444444444446</v>
      </c>
      <c r="Q407" s="20">
        <f t="shared" si="53"/>
        <v>0</v>
      </c>
      <c r="R407" s="16">
        <f t="shared" si="54"/>
        <v>0</v>
      </c>
      <c r="S407" s="20">
        <f t="shared" si="55"/>
        <v>384.44444444444446</v>
      </c>
    </row>
    <row r="408" spans="2:19" x14ac:dyDescent="0.25">
      <c r="B408" s="64" t="s">
        <v>614</v>
      </c>
      <c r="C408" s="6">
        <v>72</v>
      </c>
      <c r="D408" s="6">
        <v>9600</v>
      </c>
      <c r="E408" s="13">
        <f t="shared" si="48"/>
        <v>1.9698367031227219E-5</v>
      </c>
      <c r="F408" s="4">
        <v>391.5</v>
      </c>
      <c r="G408" s="4">
        <v>33510</v>
      </c>
      <c r="H408" s="10">
        <f t="shared" si="49"/>
        <v>5.6453812858005999E-5</v>
      </c>
      <c r="I408" s="6">
        <v>2.5</v>
      </c>
      <c r="J408" s="6">
        <v>8750</v>
      </c>
      <c r="K408" s="13">
        <f t="shared" si="50"/>
        <v>1.4840838352072359E-5</v>
      </c>
      <c r="L408" s="4">
        <v>466</v>
      </c>
      <c r="M408" s="4">
        <v>51860</v>
      </c>
      <c r="N408" s="10">
        <f t="shared" si="51"/>
        <v>3.1044189363477972E-5</v>
      </c>
      <c r="P408" s="16">
        <f t="shared" si="52"/>
        <v>133.33333333333334</v>
      </c>
      <c r="Q408" s="20">
        <f t="shared" si="53"/>
        <v>85.593869731800766</v>
      </c>
      <c r="R408" s="16">
        <f t="shared" si="54"/>
        <v>3500</v>
      </c>
      <c r="S408" s="20">
        <f t="shared" si="55"/>
        <v>111.28755364806867</v>
      </c>
    </row>
    <row r="409" spans="2:19" x14ac:dyDescent="0.25">
      <c r="B409" s="64" t="s">
        <v>615</v>
      </c>
      <c r="C409" s="6">
        <v>350</v>
      </c>
      <c r="D409" s="6">
        <v>48505</v>
      </c>
      <c r="E409" s="13">
        <f t="shared" si="48"/>
        <v>9.9528051338507935E-5</v>
      </c>
      <c r="F409" s="4"/>
      <c r="G409" s="4"/>
      <c r="H409" s="10">
        <f t="shared" si="49"/>
        <v>0</v>
      </c>
      <c r="I409" s="6">
        <v>20</v>
      </c>
      <c r="J409" s="6">
        <v>3280</v>
      </c>
      <c r="K409" s="13">
        <f t="shared" si="50"/>
        <v>5.5631942622625532E-6</v>
      </c>
      <c r="L409" s="4">
        <v>370</v>
      </c>
      <c r="M409" s="4">
        <v>51785</v>
      </c>
      <c r="N409" s="10">
        <f t="shared" si="51"/>
        <v>3.099929321611467E-5</v>
      </c>
      <c r="P409" s="16">
        <f t="shared" si="52"/>
        <v>138.58571428571429</v>
      </c>
      <c r="Q409" s="20">
        <f t="shared" si="53"/>
        <v>0</v>
      </c>
      <c r="R409" s="16">
        <f t="shared" si="54"/>
        <v>164</v>
      </c>
      <c r="S409" s="20">
        <f t="shared" si="55"/>
        <v>139.95945945945945</v>
      </c>
    </row>
    <row r="410" spans="2:19" x14ac:dyDescent="0.25">
      <c r="B410" s="64" t="s">
        <v>616</v>
      </c>
      <c r="C410" s="6">
        <v>36</v>
      </c>
      <c r="D410" s="6">
        <v>15180</v>
      </c>
      <c r="E410" s="13">
        <f t="shared" si="48"/>
        <v>3.1148042868128041E-5</v>
      </c>
      <c r="F410" s="4">
        <v>270</v>
      </c>
      <c r="G410" s="4">
        <v>36000</v>
      </c>
      <c r="H410" s="10">
        <f t="shared" si="49"/>
        <v>6.0648679883265171E-5</v>
      </c>
      <c r="I410" s="6"/>
      <c r="J410" s="6"/>
      <c r="K410" s="13">
        <f t="shared" si="50"/>
        <v>0</v>
      </c>
      <c r="L410" s="4">
        <v>306</v>
      </c>
      <c r="M410" s="4">
        <v>51180</v>
      </c>
      <c r="N410" s="10">
        <f t="shared" si="51"/>
        <v>3.0637130960717366E-5</v>
      </c>
      <c r="P410" s="16">
        <f t="shared" si="52"/>
        <v>421.66666666666669</v>
      </c>
      <c r="Q410" s="20">
        <f t="shared" si="53"/>
        <v>133.33333333333334</v>
      </c>
      <c r="R410" s="16">
        <f t="shared" si="54"/>
        <v>0</v>
      </c>
      <c r="S410" s="20">
        <f t="shared" si="55"/>
        <v>167.25490196078431</v>
      </c>
    </row>
    <row r="411" spans="2:19" x14ac:dyDescent="0.25">
      <c r="B411" s="64" t="s">
        <v>617</v>
      </c>
      <c r="C411" s="6"/>
      <c r="D411" s="6"/>
      <c r="E411" s="13">
        <f t="shared" si="48"/>
        <v>0</v>
      </c>
      <c r="F411" s="4"/>
      <c r="G411" s="4"/>
      <c r="H411" s="10">
        <f t="shared" si="49"/>
        <v>0</v>
      </c>
      <c r="I411" s="6">
        <v>270</v>
      </c>
      <c r="J411" s="6">
        <v>50835</v>
      </c>
      <c r="K411" s="13">
        <f t="shared" si="50"/>
        <v>8.6221030586011249E-5</v>
      </c>
      <c r="L411" s="4">
        <v>270</v>
      </c>
      <c r="M411" s="4">
        <v>50835</v>
      </c>
      <c r="N411" s="10">
        <f t="shared" si="51"/>
        <v>3.043060868284618E-5</v>
      </c>
      <c r="P411" s="16">
        <f t="shared" si="52"/>
        <v>0</v>
      </c>
      <c r="Q411" s="20">
        <f t="shared" si="53"/>
        <v>0</v>
      </c>
      <c r="R411" s="16">
        <f t="shared" si="54"/>
        <v>188.27777777777777</v>
      </c>
      <c r="S411" s="20">
        <f t="shared" si="55"/>
        <v>188.27777777777777</v>
      </c>
    </row>
    <row r="412" spans="2:19" x14ac:dyDescent="0.25">
      <c r="B412" s="64" t="s">
        <v>618</v>
      </c>
      <c r="C412" s="6">
        <v>846</v>
      </c>
      <c r="D412" s="6">
        <v>50809</v>
      </c>
      <c r="E412" s="13">
        <f t="shared" si="48"/>
        <v>1.0425565942600247E-4</v>
      </c>
      <c r="F412" s="4"/>
      <c r="G412" s="4"/>
      <c r="H412" s="10">
        <f t="shared" si="49"/>
        <v>0</v>
      </c>
      <c r="I412" s="6"/>
      <c r="J412" s="6"/>
      <c r="K412" s="13">
        <f t="shared" si="50"/>
        <v>0</v>
      </c>
      <c r="L412" s="4">
        <v>846</v>
      </c>
      <c r="M412" s="4">
        <v>50809</v>
      </c>
      <c r="N412" s="10">
        <f t="shared" si="51"/>
        <v>3.0415044685093566E-5</v>
      </c>
      <c r="P412" s="16">
        <f t="shared" si="52"/>
        <v>60.057919621749406</v>
      </c>
      <c r="Q412" s="20">
        <f t="shared" si="53"/>
        <v>0</v>
      </c>
      <c r="R412" s="16">
        <f t="shared" si="54"/>
        <v>0</v>
      </c>
      <c r="S412" s="20">
        <f t="shared" si="55"/>
        <v>60.057919621749406</v>
      </c>
    </row>
    <row r="413" spans="2:19" x14ac:dyDescent="0.25">
      <c r="B413" s="64" t="s">
        <v>619</v>
      </c>
      <c r="C413" s="6">
        <v>63</v>
      </c>
      <c r="D413" s="6">
        <v>16591</v>
      </c>
      <c r="E413" s="13">
        <f t="shared" si="48"/>
        <v>3.4043292439071954E-5</v>
      </c>
      <c r="F413" s="4"/>
      <c r="G413" s="4"/>
      <c r="H413" s="10">
        <f t="shared" si="49"/>
        <v>0</v>
      </c>
      <c r="I413" s="6">
        <v>90</v>
      </c>
      <c r="J413" s="6">
        <v>33248</v>
      </c>
      <c r="K413" s="13">
        <f t="shared" si="50"/>
        <v>5.6391793546251634E-5</v>
      </c>
      <c r="L413" s="4">
        <v>153</v>
      </c>
      <c r="M413" s="4">
        <v>49839</v>
      </c>
      <c r="N413" s="10">
        <f t="shared" si="51"/>
        <v>2.9834387845861526E-5</v>
      </c>
      <c r="P413" s="16">
        <f t="shared" si="52"/>
        <v>263.34920634920633</v>
      </c>
      <c r="Q413" s="20">
        <f t="shared" si="53"/>
        <v>0</v>
      </c>
      <c r="R413" s="16">
        <f t="shared" si="54"/>
        <v>369.42222222222222</v>
      </c>
      <c r="S413" s="20">
        <f t="shared" si="55"/>
        <v>325.74509803921569</v>
      </c>
    </row>
    <row r="414" spans="2:19" x14ac:dyDescent="0.25">
      <c r="B414" s="64" t="s">
        <v>620</v>
      </c>
      <c r="C414" s="6"/>
      <c r="D414" s="6"/>
      <c r="E414" s="13">
        <f t="shared" si="48"/>
        <v>0</v>
      </c>
      <c r="F414" s="4"/>
      <c r="G414" s="4"/>
      <c r="H414" s="10">
        <f t="shared" si="49"/>
        <v>0</v>
      </c>
      <c r="I414" s="6">
        <v>540</v>
      </c>
      <c r="J414" s="6">
        <v>48997</v>
      </c>
      <c r="K414" s="13">
        <f t="shared" si="50"/>
        <v>8.3103606484170211E-5</v>
      </c>
      <c r="L414" s="4">
        <v>540</v>
      </c>
      <c r="M414" s="4">
        <v>48997</v>
      </c>
      <c r="N414" s="10">
        <f t="shared" si="51"/>
        <v>2.933035376479619E-5</v>
      </c>
      <c r="P414" s="16">
        <f t="shared" si="52"/>
        <v>0</v>
      </c>
      <c r="Q414" s="20">
        <f t="shared" si="53"/>
        <v>0</v>
      </c>
      <c r="R414" s="16">
        <f t="shared" si="54"/>
        <v>90.735185185185188</v>
      </c>
      <c r="S414" s="20">
        <f t="shared" si="55"/>
        <v>90.735185185185188</v>
      </c>
    </row>
    <row r="415" spans="2:19" x14ac:dyDescent="0.25">
      <c r="B415" s="64" t="s">
        <v>621</v>
      </c>
      <c r="C415" s="6"/>
      <c r="D415" s="6"/>
      <c r="E415" s="13">
        <f t="shared" si="48"/>
        <v>0</v>
      </c>
      <c r="F415" s="4">
        <v>270</v>
      </c>
      <c r="G415" s="4">
        <v>48983</v>
      </c>
      <c r="H415" s="10">
        <f t="shared" si="49"/>
        <v>8.2520952408943828E-5</v>
      </c>
      <c r="I415" s="6"/>
      <c r="J415" s="6"/>
      <c r="K415" s="13">
        <f t="shared" si="50"/>
        <v>0</v>
      </c>
      <c r="L415" s="4">
        <v>270</v>
      </c>
      <c r="M415" s="4">
        <v>48983</v>
      </c>
      <c r="N415" s="10">
        <f t="shared" si="51"/>
        <v>2.9321973150621707E-5</v>
      </c>
      <c r="P415" s="16">
        <f t="shared" si="52"/>
        <v>0</v>
      </c>
      <c r="Q415" s="20">
        <f t="shared" si="53"/>
        <v>181.41851851851851</v>
      </c>
      <c r="R415" s="16">
        <f t="shared" si="54"/>
        <v>0</v>
      </c>
      <c r="S415" s="20">
        <f t="shared" si="55"/>
        <v>181.41851851851851</v>
      </c>
    </row>
    <row r="416" spans="2:19" x14ac:dyDescent="0.25">
      <c r="B416" s="64" t="s">
        <v>622</v>
      </c>
      <c r="C416" s="6">
        <v>250</v>
      </c>
      <c r="D416" s="6">
        <v>48500</v>
      </c>
      <c r="E416" s="13">
        <f t="shared" si="48"/>
        <v>9.9517791772345837E-5</v>
      </c>
      <c r="F416" s="4"/>
      <c r="G416" s="4"/>
      <c r="H416" s="10">
        <f t="shared" si="49"/>
        <v>0</v>
      </c>
      <c r="I416" s="6"/>
      <c r="J416" s="6"/>
      <c r="K416" s="13">
        <f t="shared" si="50"/>
        <v>0</v>
      </c>
      <c r="L416" s="4">
        <v>250</v>
      </c>
      <c r="M416" s="4">
        <v>48500</v>
      </c>
      <c r="N416" s="10">
        <f t="shared" si="51"/>
        <v>2.9032841961602041E-5</v>
      </c>
      <c r="P416" s="16">
        <f t="shared" si="52"/>
        <v>194</v>
      </c>
      <c r="Q416" s="20">
        <f t="shared" si="53"/>
        <v>0</v>
      </c>
      <c r="R416" s="16">
        <f t="shared" si="54"/>
        <v>0</v>
      </c>
      <c r="S416" s="20">
        <f t="shared" si="55"/>
        <v>194</v>
      </c>
    </row>
    <row r="417" spans="2:19" x14ac:dyDescent="0.25">
      <c r="B417" s="64" t="s">
        <v>623</v>
      </c>
      <c r="C417" s="6"/>
      <c r="D417" s="6"/>
      <c r="E417" s="13">
        <f t="shared" si="48"/>
        <v>0</v>
      </c>
      <c r="F417" s="4"/>
      <c r="G417" s="4"/>
      <c r="H417" s="10">
        <f t="shared" si="49"/>
        <v>0</v>
      </c>
      <c r="I417" s="6">
        <v>54.75</v>
      </c>
      <c r="J417" s="6">
        <v>48162</v>
      </c>
      <c r="K417" s="13">
        <f t="shared" si="50"/>
        <v>8.16873664814296E-5</v>
      </c>
      <c r="L417" s="4">
        <v>54.75</v>
      </c>
      <c r="M417" s="4">
        <v>48162</v>
      </c>
      <c r="N417" s="10">
        <f t="shared" si="51"/>
        <v>2.883050999081809E-5</v>
      </c>
      <c r="P417" s="16">
        <f t="shared" si="52"/>
        <v>0</v>
      </c>
      <c r="Q417" s="20">
        <f t="shared" si="53"/>
        <v>0</v>
      </c>
      <c r="R417" s="16">
        <f t="shared" si="54"/>
        <v>879.67123287671234</v>
      </c>
      <c r="S417" s="20">
        <f t="shared" si="55"/>
        <v>879.67123287671234</v>
      </c>
    </row>
    <row r="418" spans="2:19" x14ac:dyDescent="0.25">
      <c r="B418" s="64" t="s">
        <v>624</v>
      </c>
      <c r="C418" s="6">
        <v>162</v>
      </c>
      <c r="D418" s="6">
        <v>47980</v>
      </c>
      <c r="E418" s="13">
        <f t="shared" si="48"/>
        <v>9.8450796891487701E-5</v>
      </c>
      <c r="F418" s="4"/>
      <c r="G418" s="4"/>
      <c r="H418" s="10">
        <f t="shared" si="49"/>
        <v>0</v>
      </c>
      <c r="I418" s="6"/>
      <c r="J418" s="6"/>
      <c r="K418" s="13">
        <f t="shared" si="50"/>
        <v>0</v>
      </c>
      <c r="L418" s="4">
        <v>162</v>
      </c>
      <c r="M418" s="4">
        <v>47980</v>
      </c>
      <c r="N418" s="10">
        <f t="shared" si="51"/>
        <v>2.872156200654981E-5</v>
      </c>
      <c r="P418" s="16">
        <f t="shared" si="52"/>
        <v>296.17283950617286</v>
      </c>
      <c r="Q418" s="20">
        <f t="shared" si="53"/>
        <v>0</v>
      </c>
      <c r="R418" s="16">
        <f t="shared" si="54"/>
        <v>0</v>
      </c>
      <c r="S418" s="20">
        <f t="shared" si="55"/>
        <v>296.17283950617286</v>
      </c>
    </row>
    <row r="419" spans="2:19" x14ac:dyDescent="0.25">
      <c r="B419" s="64" t="s">
        <v>625</v>
      </c>
      <c r="C419" s="6">
        <v>360</v>
      </c>
      <c r="D419" s="6">
        <v>31304</v>
      </c>
      <c r="E419" s="13">
        <f t="shared" si="48"/>
        <v>6.4233091827660093E-5</v>
      </c>
      <c r="F419" s="4">
        <v>180</v>
      </c>
      <c r="G419" s="4">
        <v>16465</v>
      </c>
      <c r="H419" s="10">
        <f t="shared" si="49"/>
        <v>2.7738347618832253E-5</v>
      </c>
      <c r="I419" s="6">
        <v>0.75</v>
      </c>
      <c r="J419" s="6">
        <v>20</v>
      </c>
      <c r="K419" s="13">
        <f t="shared" si="50"/>
        <v>3.3921916233308248E-8</v>
      </c>
      <c r="L419" s="4">
        <v>540.75</v>
      </c>
      <c r="M419" s="4">
        <v>47789</v>
      </c>
      <c r="N419" s="10">
        <f t="shared" si="51"/>
        <v>2.8607226484597934E-5</v>
      </c>
      <c r="P419" s="16">
        <f t="shared" si="52"/>
        <v>86.955555555555549</v>
      </c>
      <c r="Q419" s="20">
        <f t="shared" si="53"/>
        <v>91.472222222222229</v>
      </c>
      <c r="R419" s="16">
        <f t="shared" si="54"/>
        <v>26.666666666666668</v>
      </c>
      <c r="S419" s="20">
        <f t="shared" si="55"/>
        <v>88.375404530744333</v>
      </c>
    </row>
    <row r="420" spans="2:19" x14ac:dyDescent="0.25">
      <c r="B420" s="64" t="s">
        <v>626</v>
      </c>
      <c r="C420" s="6"/>
      <c r="D420" s="6"/>
      <c r="E420" s="13">
        <f t="shared" si="48"/>
        <v>0</v>
      </c>
      <c r="F420" s="4">
        <v>297</v>
      </c>
      <c r="G420" s="4">
        <v>47520</v>
      </c>
      <c r="H420" s="10">
        <f t="shared" si="49"/>
        <v>8.0056257445910029E-5</v>
      </c>
      <c r="I420" s="6"/>
      <c r="J420" s="6"/>
      <c r="K420" s="13">
        <f t="shared" si="50"/>
        <v>0</v>
      </c>
      <c r="L420" s="4">
        <v>297</v>
      </c>
      <c r="M420" s="4">
        <v>47520</v>
      </c>
      <c r="N420" s="10">
        <f t="shared" si="51"/>
        <v>2.8446198969388225E-5</v>
      </c>
      <c r="P420" s="16">
        <f t="shared" si="52"/>
        <v>0</v>
      </c>
      <c r="Q420" s="20">
        <f t="shared" si="53"/>
        <v>160</v>
      </c>
      <c r="R420" s="16">
        <f t="shared" si="54"/>
        <v>0</v>
      </c>
      <c r="S420" s="20">
        <f t="shared" si="55"/>
        <v>160</v>
      </c>
    </row>
    <row r="421" spans="2:19" x14ac:dyDescent="0.25">
      <c r="B421" s="64" t="s">
        <v>627</v>
      </c>
      <c r="C421" s="6">
        <v>202.5</v>
      </c>
      <c r="D421" s="6">
        <v>46980</v>
      </c>
      <c r="E421" s="13">
        <f t="shared" si="48"/>
        <v>9.6398883659068194E-5</v>
      </c>
      <c r="F421" s="4"/>
      <c r="G421" s="4"/>
      <c r="H421" s="10">
        <f t="shared" si="49"/>
        <v>0</v>
      </c>
      <c r="I421" s="6"/>
      <c r="J421" s="6"/>
      <c r="K421" s="13">
        <f t="shared" si="50"/>
        <v>0</v>
      </c>
      <c r="L421" s="4">
        <v>202.5</v>
      </c>
      <c r="M421" s="4">
        <v>46980</v>
      </c>
      <c r="N421" s="10">
        <f t="shared" si="51"/>
        <v>2.8122946708372452E-5</v>
      </c>
      <c r="P421" s="16">
        <f t="shared" si="52"/>
        <v>232</v>
      </c>
      <c r="Q421" s="20">
        <f t="shared" si="53"/>
        <v>0</v>
      </c>
      <c r="R421" s="16">
        <f t="shared" si="54"/>
        <v>0</v>
      </c>
      <c r="S421" s="20">
        <f t="shared" si="55"/>
        <v>232</v>
      </c>
    </row>
    <row r="422" spans="2:19" x14ac:dyDescent="0.25">
      <c r="B422" s="64" t="s">
        <v>628</v>
      </c>
      <c r="C422" s="6">
        <v>45</v>
      </c>
      <c r="D422" s="6">
        <v>15804</v>
      </c>
      <c r="E422" s="13">
        <f t="shared" si="48"/>
        <v>3.2428436725157809E-5</v>
      </c>
      <c r="F422" s="4">
        <v>36</v>
      </c>
      <c r="G422" s="4">
        <v>3587</v>
      </c>
      <c r="H422" s="10">
        <f t="shared" si="49"/>
        <v>6.0429670761464494E-6</v>
      </c>
      <c r="I422" s="6">
        <v>9.5</v>
      </c>
      <c r="J422" s="6">
        <v>27565</v>
      </c>
      <c r="K422" s="13">
        <f t="shared" si="50"/>
        <v>4.6752881048557098E-5</v>
      </c>
      <c r="L422" s="4">
        <v>90.5</v>
      </c>
      <c r="M422" s="4">
        <v>46956</v>
      </c>
      <c r="N422" s="10">
        <f t="shared" si="51"/>
        <v>2.8108579941216194E-5</v>
      </c>
      <c r="P422" s="16">
        <f t="shared" si="52"/>
        <v>351.2</v>
      </c>
      <c r="Q422" s="20">
        <f t="shared" si="53"/>
        <v>99.638888888888886</v>
      </c>
      <c r="R422" s="16">
        <f t="shared" si="54"/>
        <v>2901.5789473684213</v>
      </c>
      <c r="S422" s="20">
        <f t="shared" si="55"/>
        <v>518.85082872928172</v>
      </c>
    </row>
    <row r="423" spans="2:19" x14ac:dyDescent="0.25">
      <c r="B423" s="64" t="s">
        <v>629</v>
      </c>
      <c r="C423" s="6"/>
      <c r="D423" s="6"/>
      <c r="E423" s="13">
        <f t="shared" si="48"/>
        <v>0</v>
      </c>
      <c r="F423" s="4"/>
      <c r="G423" s="4"/>
      <c r="H423" s="10">
        <f t="shared" si="49"/>
        <v>0</v>
      </c>
      <c r="I423" s="6">
        <v>501</v>
      </c>
      <c r="J423" s="6">
        <v>46385</v>
      </c>
      <c r="K423" s="13">
        <f t="shared" si="50"/>
        <v>7.8673404224100166E-5</v>
      </c>
      <c r="L423" s="4">
        <v>501</v>
      </c>
      <c r="M423" s="4">
        <v>46385</v>
      </c>
      <c r="N423" s="10">
        <f t="shared" si="51"/>
        <v>2.7766770605956919E-5</v>
      </c>
      <c r="P423" s="16">
        <f t="shared" si="52"/>
        <v>0</v>
      </c>
      <c r="Q423" s="20">
        <f t="shared" si="53"/>
        <v>0</v>
      </c>
      <c r="R423" s="16">
        <f t="shared" si="54"/>
        <v>92.584830339321357</v>
      </c>
      <c r="S423" s="20">
        <f t="shared" si="55"/>
        <v>92.584830339321357</v>
      </c>
    </row>
    <row r="424" spans="2:19" x14ac:dyDescent="0.25">
      <c r="B424" s="64" t="s">
        <v>630</v>
      </c>
      <c r="C424" s="6"/>
      <c r="D424" s="6"/>
      <c r="E424" s="13">
        <f t="shared" si="48"/>
        <v>0</v>
      </c>
      <c r="F424" s="4">
        <v>117</v>
      </c>
      <c r="G424" s="4">
        <v>44552</v>
      </c>
      <c r="H424" s="10">
        <f t="shared" si="49"/>
        <v>7.5056110726645281E-5</v>
      </c>
      <c r="I424" s="6"/>
      <c r="J424" s="6"/>
      <c r="K424" s="13">
        <f t="shared" si="50"/>
        <v>0</v>
      </c>
      <c r="L424" s="4">
        <v>117</v>
      </c>
      <c r="M424" s="4">
        <v>44552</v>
      </c>
      <c r="N424" s="10">
        <f t="shared" si="51"/>
        <v>2.6669508764397817E-5</v>
      </c>
      <c r="P424" s="16">
        <f t="shared" si="52"/>
        <v>0</v>
      </c>
      <c r="Q424" s="20">
        <f t="shared" si="53"/>
        <v>380.78632478632477</v>
      </c>
      <c r="R424" s="16">
        <f t="shared" si="54"/>
        <v>0</v>
      </c>
      <c r="S424" s="20">
        <f t="shared" si="55"/>
        <v>380.78632478632477</v>
      </c>
    </row>
    <row r="425" spans="2:19" x14ac:dyDescent="0.25">
      <c r="B425" s="64" t="s">
        <v>631</v>
      </c>
      <c r="C425" s="6">
        <v>263.5</v>
      </c>
      <c r="D425" s="6">
        <v>44427</v>
      </c>
      <c r="E425" s="13">
        <f t="shared" si="48"/>
        <v>9.1160349176701213E-5</v>
      </c>
      <c r="F425" s="4"/>
      <c r="G425" s="4"/>
      <c r="H425" s="10">
        <f t="shared" si="49"/>
        <v>0</v>
      </c>
      <c r="I425" s="6"/>
      <c r="J425" s="6"/>
      <c r="K425" s="13">
        <f t="shared" si="50"/>
        <v>0</v>
      </c>
      <c r="L425" s="4">
        <v>263.5</v>
      </c>
      <c r="M425" s="4">
        <v>44427</v>
      </c>
      <c r="N425" s="10">
        <f t="shared" si="51"/>
        <v>2.6594681852125644E-5</v>
      </c>
      <c r="P425" s="16">
        <f t="shared" si="52"/>
        <v>168.60341555977229</v>
      </c>
      <c r="Q425" s="20">
        <f t="shared" si="53"/>
        <v>0</v>
      </c>
      <c r="R425" s="16">
        <f t="shared" si="54"/>
        <v>0</v>
      </c>
      <c r="S425" s="20">
        <f t="shared" si="55"/>
        <v>168.60341555977229</v>
      </c>
    </row>
    <row r="426" spans="2:19" x14ac:dyDescent="0.25">
      <c r="B426" s="64" t="s">
        <v>632</v>
      </c>
      <c r="C426" s="6"/>
      <c r="D426" s="6"/>
      <c r="E426" s="13">
        <f t="shared" si="48"/>
        <v>0</v>
      </c>
      <c r="F426" s="4">
        <v>495</v>
      </c>
      <c r="G426" s="4">
        <v>44280</v>
      </c>
      <c r="H426" s="10">
        <f t="shared" si="49"/>
        <v>7.4597876256416159E-5</v>
      </c>
      <c r="I426" s="6"/>
      <c r="J426" s="6"/>
      <c r="K426" s="13">
        <f t="shared" si="50"/>
        <v>0</v>
      </c>
      <c r="L426" s="4">
        <v>495</v>
      </c>
      <c r="M426" s="4">
        <v>44280</v>
      </c>
      <c r="N426" s="10">
        <f t="shared" si="51"/>
        <v>2.6506685403293573E-5</v>
      </c>
      <c r="P426" s="16">
        <f t="shared" si="52"/>
        <v>0</v>
      </c>
      <c r="Q426" s="20">
        <f t="shared" si="53"/>
        <v>89.454545454545453</v>
      </c>
      <c r="R426" s="16">
        <f t="shared" si="54"/>
        <v>0</v>
      </c>
      <c r="S426" s="20">
        <f t="shared" si="55"/>
        <v>89.454545454545453</v>
      </c>
    </row>
    <row r="427" spans="2:19" x14ac:dyDescent="0.25">
      <c r="B427" s="64" t="s">
        <v>633</v>
      </c>
      <c r="C427" s="6"/>
      <c r="D427" s="6"/>
      <c r="E427" s="13">
        <f t="shared" si="48"/>
        <v>0</v>
      </c>
      <c r="F427" s="4">
        <v>99</v>
      </c>
      <c r="G427" s="4">
        <v>25086</v>
      </c>
      <c r="H427" s="10">
        <f t="shared" si="49"/>
        <v>4.2262021765321949E-5</v>
      </c>
      <c r="I427" s="6">
        <v>63</v>
      </c>
      <c r="J427" s="6">
        <v>18991</v>
      </c>
      <c r="K427" s="13">
        <f t="shared" si="50"/>
        <v>3.2210555559337851E-5</v>
      </c>
      <c r="L427" s="4">
        <v>162</v>
      </c>
      <c r="M427" s="4">
        <v>44077</v>
      </c>
      <c r="N427" s="10">
        <f t="shared" si="51"/>
        <v>2.638516649776357E-5</v>
      </c>
      <c r="P427" s="16">
        <f t="shared" si="52"/>
        <v>0</v>
      </c>
      <c r="Q427" s="20">
        <f t="shared" si="53"/>
        <v>253.39393939393941</v>
      </c>
      <c r="R427" s="16">
        <f t="shared" si="54"/>
        <v>301.44444444444446</v>
      </c>
      <c r="S427" s="20">
        <f t="shared" si="55"/>
        <v>272.08024691358025</v>
      </c>
    </row>
    <row r="428" spans="2:19" x14ac:dyDescent="0.25">
      <c r="B428" s="64" t="s">
        <v>634</v>
      </c>
      <c r="C428" s="6"/>
      <c r="D428" s="6"/>
      <c r="E428" s="13">
        <f t="shared" si="48"/>
        <v>0</v>
      </c>
      <c r="F428" s="4">
        <v>112.5</v>
      </c>
      <c r="G428" s="4">
        <v>43291</v>
      </c>
      <c r="H428" s="10">
        <f t="shared" si="49"/>
        <v>7.2931722245178686E-5</v>
      </c>
      <c r="I428" s="6"/>
      <c r="J428" s="6"/>
      <c r="K428" s="13">
        <f t="shared" si="50"/>
        <v>0</v>
      </c>
      <c r="L428" s="4">
        <v>112.5</v>
      </c>
      <c r="M428" s="4">
        <v>43291</v>
      </c>
      <c r="N428" s="10">
        <f t="shared" si="51"/>
        <v>2.5914654873396162E-5</v>
      </c>
      <c r="P428" s="16">
        <f t="shared" si="52"/>
        <v>0</v>
      </c>
      <c r="Q428" s="20">
        <f t="shared" si="53"/>
        <v>384.80888888888887</v>
      </c>
      <c r="R428" s="16">
        <f t="shared" si="54"/>
        <v>0</v>
      </c>
      <c r="S428" s="20">
        <f t="shared" si="55"/>
        <v>384.80888888888887</v>
      </c>
    </row>
    <row r="429" spans="2:19" x14ac:dyDescent="0.25">
      <c r="B429" s="64" t="s">
        <v>635</v>
      </c>
      <c r="C429" s="6"/>
      <c r="D429" s="6"/>
      <c r="E429" s="13">
        <f t="shared" si="48"/>
        <v>0</v>
      </c>
      <c r="F429" s="4"/>
      <c r="G429" s="4"/>
      <c r="H429" s="10">
        <f t="shared" si="49"/>
        <v>0</v>
      </c>
      <c r="I429" s="6">
        <v>52</v>
      </c>
      <c r="J429" s="6">
        <v>41355</v>
      </c>
      <c r="K429" s="13">
        <f t="shared" si="50"/>
        <v>7.0142042291423138E-5</v>
      </c>
      <c r="L429" s="4">
        <v>52</v>
      </c>
      <c r="M429" s="4">
        <v>41355</v>
      </c>
      <c r="N429" s="10">
        <f t="shared" si="51"/>
        <v>2.4755735656124792E-5</v>
      </c>
      <c r="P429" s="16">
        <f t="shared" si="52"/>
        <v>0</v>
      </c>
      <c r="Q429" s="20">
        <f t="shared" si="53"/>
        <v>0</v>
      </c>
      <c r="R429" s="16">
        <f t="shared" si="54"/>
        <v>795.28846153846155</v>
      </c>
      <c r="S429" s="20">
        <f t="shared" si="55"/>
        <v>795.28846153846155</v>
      </c>
    </row>
    <row r="430" spans="2:19" x14ac:dyDescent="0.25">
      <c r="B430" s="64" t="s">
        <v>636</v>
      </c>
      <c r="C430" s="6"/>
      <c r="D430" s="6"/>
      <c r="E430" s="13">
        <f t="shared" si="48"/>
        <v>0</v>
      </c>
      <c r="F430" s="4">
        <v>5175</v>
      </c>
      <c r="G430" s="4">
        <v>41027</v>
      </c>
      <c r="H430" s="10">
        <f t="shared" si="49"/>
        <v>6.9117594154742234E-5</v>
      </c>
      <c r="I430" s="6"/>
      <c r="J430" s="6"/>
      <c r="K430" s="13">
        <f t="shared" si="50"/>
        <v>0</v>
      </c>
      <c r="L430" s="4">
        <v>5175</v>
      </c>
      <c r="M430" s="4">
        <v>41027</v>
      </c>
      <c r="N430" s="10">
        <f t="shared" si="51"/>
        <v>2.4559389838322617E-5</v>
      </c>
      <c r="P430" s="16">
        <f t="shared" si="52"/>
        <v>0</v>
      </c>
      <c r="Q430" s="20">
        <f t="shared" si="53"/>
        <v>7.9279227053140096</v>
      </c>
      <c r="R430" s="16">
        <f t="shared" si="54"/>
        <v>0</v>
      </c>
      <c r="S430" s="20">
        <f t="shared" si="55"/>
        <v>7.9279227053140096</v>
      </c>
    </row>
    <row r="431" spans="2:19" x14ac:dyDescent="0.25">
      <c r="B431" s="64" t="s">
        <v>637</v>
      </c>
      <c r="C431" s="6"/>
      <c r="D431" s="6"/>
      <c r="E431" s="13">
        <f t="shared" si="48"/>
        <v>0</v>
      </c>
      <c r="F431" s="4">
        <v>0.75</v>
      </c>
      <c r="G431" s="4">
        <v>2801</v>
      </c>
      <c r="H431" s="10">
        <f t="shared" si="49"/>
        <v>4.7188042320284931E-6</v>
      </c>
      <c r="I431" s="6">
        <v>7.5</v>
      </c>
      <c r="J431" s="6">
        <v>38226</v>
      </c>
      <c r="K431" s="13">
        <f t="shared" si="50"/>
        <v>6.4834958496722065E-5</v>
      </c>
      <c r="L431" s="4">
        <v>8.25</v>
      </c>
      <c r="M431" s="4">
        <v>41027</v>
      </c>
      <c r="N431" s="10">
        <f t="shared" si="51"/>
        <v>2.4559389838322617E-5</v>
      </c>
      <c r="P431" s="16">
        <f t="shared" si="52"/>
        <v>0</v>
      </c>
      <c r="Q431" s="20">
        <f t="shared" si="53"/>
        <v>3734.6666666666665</v>
      </c>
      <c r="R431" s="16">
        <f t="shared" si="54"/>
        <v>5096.8</v>
      </c>
      <c r="S431" s="20">
        <f t="shared" si="55"/>
        <v>4972.969696969697</v>
      </c>
    </row>
    <row r="432" spans="2:19" x14ac:dyDescent="0.25">
      <c r="B432" s="64" t="s">
        <v>638</v>
      </c>
      <c r="C432" s="6">
        <v>157.5</v>
      </c>
      <c r="D432" s="6">
        <v>40538</v>
      </c>
      <c r="E432" s="13">
        <f t="shared" si="48"/>
        <v>8.3180458615821765E-5</v>
      </c>
      <c r="F432" s="4"/>
      <c r="G432" s="4"/>
      <c r="H432" s="10">
        <f t="shared" si="49"/>
        <v>0</v>
      </c>
      <c r="I432" s="6"/>
      <c r="J432" s="6"/>
      <c r="K432" s="13">
        <f t="shared" si="50"/>
        <v>0</v>
      </c>
      <c r="L432" s="4">
        <v>157.5</v>
      </c>
      <c r="M432" s="4">
        <v>40538</v>
      </c>
      <c r="N432" s="10">
        <f t="shared" si="51"/>
        <v>2.4266666957513887E-5</v>
      </c>
      <c r="P432" s="16">
        <f t="shared" si="52"/>
        <v>257.38412698412696</v>
      </c>
      <c r="Q432" s="20">
        <f t="shared" si="53"/>
        <v>0</v>
      </c>
      <c r="R432" s="16">
        <f t="shared" si="54"/>
        <v>0</v>
      </c>
      <c r="S432" s="20">
        <f t="shared" si="55"/>
        <v>257.38412698412696</v>
      </c>
    </row>
    <row r="433" spans="2:19" x14ac:dyDescent="0.25">
      <c r="B433" s="64" t="s">
        <v>639</v>
      </c>
      <c r="C433" s="6">
        <v>180</v>
      </c>
      <c r="D433" s="6">
        <v>40140</v>
      </c>
      <c r="E433" s="13">
        <f t="shared" si="48"/>
        <v>8.2363797149318801E-5</v>
      </c>
      <c r="F433" s="4"/>
      <c r="G433" s="4"/>
      <c r="H433" s="10">
        <f t="shared" si="49"/>
        <v>0</v>
      </c>
      <c r="I433" s="6"/>
      <c r="J433" s="6"/>
      <c r="K433" s="13">
        <f t="shared" si="50"/>
        <v>0</v>
      </c>
      <c r="L433" s="4">
        <v>180</v>
      </c>
      <c r="M433" s="4">
        <v>40140</v>
      </c>
      <c r="N433" s="10">
        <f t="shared" si="51"/>
        <v>2.4028418068839297E-5</v>
      </c>
      <c r="P433" s="16">
        <f t="shared" si="52"/>
        <v>223</v>
      </c>
      <c r="Q433" s="20">
        <f t="shared" si="53"/>
        <v>0</v>
      </c>
      <c r="R433" s="16">
        <f t="shared" si="54"/>
        <v>0</v>
      </c>
      <c r="S433" s="20">
        <f t="shared" si="55"/>
        <v>223</v>
      </c>
    </row>
    <row r="434" spans="2:19" x14ac:dyDescent="0.25">
      <c r="B434" s="64" t="s">
        <v>640</v>
      </c>
      <c r="C434" s="6"/>
      <c r="D434" s="6"/>
      <c r="E434" s="13">
        <f t="shared" si="48"/>
        <v>0</v>
      </c>
      <c r="F434" s="4"/>
      <c r="G434" s="4"/>
      <c r="H434" s="10">
        <f t="shared" si="49"/>
        <v>0</v>
      </c>
      <c r="I434" s="6">
        <v>450</v>
      </c>
      <c r="J434" s="6">
        <v>39900</v>
      </c>
      <c r="K434" s="13">
        <f t="shared" si="50"/>
        <v>6.7674222885449954E-5</v>
      </c>
      <c r="L434" s="4">
        <v>450</v>
      </c>
      <c r="M434" s="4">
        <v>39900</v>
      </c>
      <c r="N434" s="10">
        <f t="shared" si="51"/>
        <v>2.388475039727673E-5</v>
      </c>
      <c r="P434" s="16">
        <f t="shared" si="52"/>
        <v>0</v>
      </c>
      <c r="Q434" s="20">
        <f t="shared" si="53"/>
        <v>0</v>
      </c>
      <c r="R434" s="16">
        <f t="shared" si="54"/>
        <v>88.666666666666671</v>
      </c>
      <c r="S434" s="20">
        <f t="shared" si="55"/>
        <v>88.666666666666671</v>
      </c>
    </row>
    <row r="435" spans="2:19" x14ac:dyDescent="0.25">
      <c r="B435" s="64" t="s">
        <v>641</v>
      </c>
      <c r="C435" s="6">
        <v>297</v>
      </c>
      <c r="D435" s="6">
        <v>39740</v>
      </c>
      <c r="E435" s="13">
        <f t="shared" si="48"/>
        <v>8.1543031856351001E-5</v>
      </c>
      <c r="F435" s="4"/>
      <c r="G435" s="4"/>
      <c r="H435" s="10">
        <f t="shared" si="49"/>
        <v>0</v>
      </c>
      <c r="I435" s="6"/>
      <c r="J435" s="6"/>
      <c r="K435" s="13">
        <f t="shared" si="50"/>
        <v>0</v>
      </c>
      <c r="L435" s="4">
        <v>297</v>
      </c>
      <c r="M435" s="4">
        <v>39740</v>
      </c>
      <c r="N435" s="10">
        <f t="shared" si="51"/>
        <v>2.3788971949568352E-5</v>
      </c>
      <c r="P435" s="16">
        <f t="shared" si="52"/>
        <v>133.8047138047138</v>
      </c>
      <c r="Q435" s="20">
        <f t="shared" si="53"/>
        <v>0</v>
      </c>
      <c r="R435" s="16">
        <f t="shared" si="54"/>
        <v>0</v>
      </c>
      <c r="S435" s="20">
        <f t="shared" si="55"/>
        <v>133.8047138047138</v>
      </c>
    </row>
    <row r="436" spans="2:19" x14ac:dyDescent="0.25">
      <c r="B436" s="64" t="s">
        <v>642</v>
      </c>
      <c r="C436" s="6"/>
      <c r="D436" s="6"/>
      <c r="E436" s="13">
        <f t="shared" si="48"/>
        <v>0</v>
      </c>
      <c r="F436" s="4"/>
      <c r="G436" s="4"/>
      <c r="H436" s="10">
        <f t="shared" si="49"/>
        <v>0</v>
      </c>
      <c r="I436" s="6">
        <v>45</v>
      </c>
      <c r="J436" s="6">
        <v>38714</v>
      </c>
      <c r="K436" s="13">
        <f t="shared" si="50"/>
        <v>6.566265325281478E-5</v>
      </c>
      <c r="L436" s="4">
        <v>45</v>
      </c>
      <c r="M436" s="4">
        <v>38714</v>
      </c>
      <c r="N436" s="10">
        <f t="shared" si="51"/>
        <v>2.317479265363838E-5</v>
      </c>
      <c r="P436" s="16">
        <f t="shared" si="52"/>
        <v>0</v>
      </c>
      <c r="Q436" s="20">
        <f t="shared" si="53"/>
        <v>0</v>
      </c>
      <c r="R436" s="16">
        <f t="shared" si="54"/>
        <v>860.31111111111113</v>
      </c>
      <c r="S436" s="20">
        <f t="shared" si="55"/>
        <v>860.31111111111113</v>
      </c>
    </row>
    <row r="437" spans="2:19" x14ac:dyDescent="0.25">
      <c r="B437" s="64" t="s">
        <v>643</v>
      </c>
      <c r="C437" s="6"/>
      <c r="D437" s="6"/>
      <c r="E437" s="13">
        <f t="shared" si="48"/>
        <v>0</v>
      </c>
      <c r="F437" s="4"/>
      <c r="G437" s="4"/>
      <c r="H437" s="10">
        <f t="shared" si="49"/>
        <v>0</v>
      </c>
      <c r="I437" s="6">
        <v>45</v>
      </c>
      <c r="J437" s="6">
        <v>38605</v>
      </c>
      <c r="K437" s="13">
        <f t="shared" si="50"/>
        <v>6.5477778809343252E-5</v>
      </c>
      <c r="L437" s="4">
        <v>45</v>
      </c>
      <c r="M437" s="4">
        <v>38605</v>
      </c>
      <c r="N437" s="10">
        <f t="shared" si="51"/>
        <v>2.3109543586137046E-5</v>
      </c>
      <c r="P437" s="16">
        <f t="shared" si="52"/>
        <v>0</v>
      </c>
      <c r="Q437" s="20">
        <f t="shared" si="53"/>
        <v>0</v>
      </c>
      <c r="R437" s="16">
        <f t="shared" si="54"/>
        <v>857.88888888888891</v>
      </c>
      <c r="S437" s="20">
        <f t="shared" si="55"/>
        <v>857.88888888888891</v>
      </c>
    </row>
    <row r="438" spans="2:19" x14ac:dyDescent="0.25">
      <c r="B438" s="64" t="s">
        <v>644</v>
      </c>
      <c r="C438" s="6"/>
      <c r="D438" s="6"/>
      <c r="E438" s="13">
        <f t="shared" si="48"/>
        <v>0</v>
      </c>
      <c r="F438" s="4"/>
      <c r="G438" s="4"/>
      <c r="H438" s="10">
        <f t="shared" si="49"/>
        <v>0</v>
      </c>
      <c r="I438" s="6">
        <v>540</v>
      </c>
      <c r="J438" s="6">
        <v>38160</v>
      </c>
      <c r="K438" s="13">
        <f t="shared" si="50"/>
        <v>6.4723016173152143E-5</v>
      </c>
      <c r="L438" s="4">
        <v>540</v>
      </c>
      <c r="M438" s="4">
        <v>38160</v>
      </c>
      <c r="N438" s="10">
        <f t="shared" si="51"/>
        <v>2.284315977844812E-5</v>
      </c>
      <c r="P438" s="16">
        <f t="shared" si="52"/>
        <v>0</v>
      </c>
      <c r="Q438" s="20">
        <f t="shared" si="53"/>
        <v>0</v>
      </c>
      <c r="R438" s="16">
        <f t="shared" si="54"/>
        <v>70.666666666666671</v>
      </c>
      <c r="S438" s="20">
        <f t="shared" si="55"/>
        <v>70.666666666666671</v>
      </c>
    </row>
    <row r="439" spans="2:19" x14ac:dyDescent="0.25">
      <c r="B439" s="64" t="s">
        <v>645</v>
      </c>
      <c r="C439" s="6"/>
      <c r="D439" s="6"/>
      <c r="E439" s="13">
        <f t="shared" si="48"/>
        <v>0</v>
      </c>
      <c r="F439" s="4">
        <v>97.75</v>
      </c>
      <c r="G439" s="4">
        <v>12237</v>
      </c>
      <c r="H439" s="10">
        <f t="shared" si="49"/>
        <v>2.0615497103653219E-5</v>
      </c>
      <c r="I439" s="6">
        <v>66</v>
      </c>
      <c r="J439" s="6">
        <v>25838</v>
      </c>
      <c r="K439" s="13">
        <f t="shared" si="50"/>
        <v>4.3823723581810927E-5</v>
      </c>
      <c r="L439" s="4">
        <v>163.75</v>
      </c>
      <c r="M439" s="4">
        <v>38075</v>
      </c>
      <c r="N439" s="10">
        <f t="shared" si="51"/>
        <v>2.2792277478103043E-5</v>
      </c>
      <c r="P439" s="16">
        <f t="shared" si="52"/>
        <v>0</v>
      </c>
      <c r="Q439" s="20">
        <f t="shared" si="53"/>
        <v>125.18670076726343</v>
      </c>
      <c r="R439" s="16">
        <f t="shared" si="54"/>
        <v>391.4848484848485</v>
      </c>
      <c r="S439" s="20">
        <f t="shared" si="55"/>
        <v>232.51908396946564</v>
      </c>
    </row>
    <row r="440" spans="2:19" x14ac:dyDescent="0.25">
      <c r="B440" s="64" t="s">
        <v>646</v>
      </c>
      <c r="C440" s="6"/>
      <c r="D440" s="6"/>
      <c r="E440" s="13">
        <f t="shared" si="48"/>
        <v>0</v>
      </c>
      <c r="F440" s="4"/>
      <c r="G440" s="4"/>
      <c r="H440" s="10">
        <f t="shared" si="49"/>
        <v>0</v>
      </c>
      <c r="I440" s="6">
        <v>135</v>
      </c>
      <c r="J440" s="6">
        <v>37800</v>
      </c>
      <c r="K440" s="13">
        <f t="shared" si="50"/>
        <v>6.4112421680952592E-5</v>
      </c>
      <c r="L440" s="4">
        <v>135</v>
      </c>
      <c r="M440" s="4">
        <v>37800</v>
      </c>
      <c r="N440" s="10">
        <f t="shared" si="51"/>
        <v>2.2627658271104271E-5</v>
      </c>
      <c r="P440" s="16">
        <f t="shared" si="52"/>
        <v>0</v>
      </c>
      <c r="Q440" s="20">
        <f t="shared" si="53"/>
        <v>0</v>
      </c>
      <c r="R440" s="16">
        <f t="shared" si="54"/>
        <v>280</v>
      </c>
      <c r="S440" s="20">
        <f t="shared" si="55"/>
        <v>280</v>
      </c>
    </row>
    <row r="441" spans="2:19" x14ac:dyDescent="0.25">
      <c r="B441" s="64" t="s">
        <v>647</v>
      </c>
      <c r="C441" s="6"/>
      <c r="D441" s="6"/>
      <c r="E441" s="13">
        <f t="shared" si="48"/>
        <v>0</v>
      </c>
      <c r="F441" s="4">
        <v>750</v>
      </c>
      <c r="G441" s="4">
        <v>19128</v>
      </c>
      <c r="H441" s="10">
        <f t="shared" si="49"/>
        <v>3.2224665244641561E-5</v>
      </c>
      <c r="I441" s="6">
        <v>20</v>
      </c>
      <c r="J441" s="6">
        <v>18343</v>
      </c>
      <c r="K441" s="13">
        <f t="shared" si="50"/>
        <v>3.1111485473378661E-5</v>
      </c>
      <c r="L441" s="4">
        <v>770</v>
      </c>
      <c r="M441" s="4">
        <v>37471</v>
      </c>
      <c r="N441" s="10">
        <f t="shared" si="51"/>
        <v>2.2430713838003919E-5</v>
      </c>
      <c r="P441" s="16">
        <f t="shared" si="52"/>
        <v>0</v>
      </c>
      <c r="Q441" s="20">
        <f t="shared" si="53"/>
        <v>25.504000000000001</v>
      </c>
      <c r="R441" s="16">
        <f t="shared" si="54"/>
        <v>917.15</v>
      </c>
      <c r="S441" s="20">
        <f t="shared" si="55"/>
        <v>48.663636363636364</v>
      </c>
    </row>
    <row r="442" spans="2:19" x14ac:dyDescent="0.25">
      <c r="B442" s="64" t="s">
        <v>648</v>
      </c>
      <c r="C442" s="6">
        <v>90</v>
      </c>
      <c r="D442" s="6">
        <v>15600</v>
      </c>
      <c r="E442" s="13">
        <f t="shared" si="48"/>
        <v>3.200984642574423E-5</v>
      </c>
      <c r="F442" s="4">
        <v>72</v>
      </c>
      <c r="G442" s="4">
        <v>13680</v>
      </c>
      <c r="H442" s="10">
        <f t="shared" si="49"/>
        <v>2.3046498355640767E-5</v>
      </c>
      <c r="I442" s="6">
        <v>40.5</v>
      </c>
      <c r="J442" s="6">
        <v>8100</v>
      </c>
      <c r="K442" s="13">
        <f t="shared" si="50"/>
        <v>1.3738376074489841E-5</v>
      </c>
      <c r="L442" s="4">
        <v>202.5</v>
      </c>
      <c r="M442" s="4">
        <v>37380</v>
      </c>
      <c r="N442" s="10">
        <f t="shared" si="51"/>
        <v>2.2376239845869779E-5</v>
      </c>
      <c r="P442" s="16">
        <f t="shared" si="52"/>
        <v>173.33333333333334</v>
      </c>
      <c r="Q442" s="20">
        <f t="shared" si="53"/>
        <v>190</v>
      </c>
      <c r="R442" s="16">
        <f t="shared" si="54"/>
        <v>200</v>
      </c>
      <c r="S442" s="20">
        <f t="shared" si="55"/>
        <v>184.59259259259258</v>
      </c>
    </row>
    <row r="443" spans="2:19" x14ac:dyDescent="0.25">
      <c r="B443" s="64" t="s">
        <v>649</v>
      </c>
      <c r="C443" s="6"/>
      <c r="D443" s="6"/>
      <c r="E443" s="13">
        <f t="shared" si="48"/>
        <v>0</v>
      </c>
      <c r="F443" s="4"/>
      <c r="G443" s="4"/>
      <c r="H443" s="10">
        <f t="shared" si="49"/>
        <v>0</v>
      </c>
      <c r="I443" s="6">
        <v>1750</v>
      </c>
      <c r="J443" s="6">
        <v>36277</v>
      </c>
      <c r="K443" s="13">
        <f t="shared" si="50"/>
        <v>6.1529267759786172E-5</v>
      </c>
      <c r="L443" s="4">
        <v>1750</v>
      </c>
      <c r="M443" s="4">
        <v>36277</v>
      </c>
      <c r="N443" s="10">
        <f t="shared" si="51"/>
        <v>2.171596717198015E-5</v>
      </c>
      <c r="P443" s="16">
        <f t="shared" si="52"/>
        <v>0</v>
      </c>
      <c r="Q443" s="20">
        <f t="shared" si="53"/>
        <v>0</v>
      </c>
      <c r="R443" s="16">
        <f t="shared" si="54"/>
        <v>20.729714285714287</v>
      </c>
      <c r="S443" s="20">
        <f t="shared" si="55"/>
        <v>20.729714285714287</v>
      </c>
    </row>
    <row r="444" spans="2:19" x14ac:dyDescent="0.25">
      <c r="B444" s="64" t="s">
        <v>650</v>
      </c>
      <c r="C444" s="6">
        <v>0.75</v>
      </c>
      <c r="D444" s="6">
        <v>50</v>
      </c>
      <c r="E444" s="13">
        <f t="shared" si="48"/>
        <v>1.0259566162097509E-7</v>
      </c>
      <c r="F444" s="4">
        <v>166.5</v>
      </c>
      <c r="G444" s="4">
        <v>36001</v>
      </c>
      <c r="H444" s="10">
        <f t="shared" si="49"/>
        <v>6.0650364568817487E-5</v>
      </c>
      <c r="I444" s="6"/>
      <c r="J444" s="6"/>
      <c r="K444" s="13">
        <f t="shared" si="50"/>
        <v>0</v>
      </c>
      <c r="L444" s="4">
        <v>167.25</v>
      </c>
      <c r="M444" s="4">
        <v>36051</v>
      </c>
      <c r="N444" s="10">
        <f t="shared" si="51"/>
        <v>2.1580680114592065E-5</v>
      </c>
      <c r="P444" s="16">
        <f t="shared" si="52"/>
        <v>66.666666666666671</v>
      </c>
      <c r="Q444" s="20">
        <f t="shared" si="53"/>
        <v>216.22222222222223</v>
      </c>
      <c r="R444" s="16">
        <f t="shared" si="54"/>
        <v>0</v>
      </c>
      <c r="S444" s="20">
        <f t="shared" si="55"/>
        <v>215.55156950672645</v>
      </c>
    </row>
    <row r="445" spans="2:19" x14ac:dyDescent="0.25">
      <c r="B445" s="64" t="s">
        <v>651</v>
      </c>
      <c r="C445" s="6"/>
      <c r="D445" s="6"/>
      <c r="E445" s="13">
        <f t="shared" si="48"/>
        <v>0</v>
      </c>
      <c r="F445" s="4">
        <v>45</v>
      </c>
      <c r="G445" s="4">
        <v>14470</v>
      </c>
      <c r="H445" s="10">
        <f t="shared" si="49"/>
        <v>2.4377399941967975E-5</v>
      </c>
      <c r="I445" s="6">
        <v>90</v>
      </c>
      <c r="J445" s="6">
        <v>21407</v>
      </c>
      <c r="K445" s="13">
        <f t="shared" si="50"/>
        <v>3.6308323040321488E-5</v>
      </c>
      <c r="L445" s="4">
        <v>135</v>
      </c>
      <c r="M445" s="4">
        <v>35877</v>
      </c>
      <c r="N445" s="10">
        <f t="shared" si="51"/>
        <v>2.1476521052709204E-5</v>
      </c>
      <c r="P445" s="16">
        <f t="shared" si="52"/>
        <v>0</v>
      </c>
      <c r="Q445" s="20">
        <f t="shared" si="53"/>
        <v>321.55555555555554</v>
      </c>
      <c r="R445" s="16">
        <f t="shared" si="54"/>
        <v>237.85555555555555</v>
      </c>
      <c r="S445" s="20">
        <f t="shared" si="55"/>
        <v>265.75555555555553</v>
      </c>
    </row>
    <row r="446" spans="2:19" x14ac:dyDescent="0.25">
      <c r="B446" s="64" t="s">
        <v>652</v>
      </c>
      <c r="C446" s="6"/>
      <c r="D446" s="6"/>
      <c r="E446" s="13">
        <f t="shared" si="48"/>
        <v>0</v>
      </c>
      <c r="F446" s="4">
        <v>112.5</v>
      </c>
      <c r="G446" s="4">
        <v>18101</v>
      </c>
      <c r="H446" s="10">
        <f t="shared" si="49"/>
        <v>3.0494493182416191E-5</v>
      </c>
      <c r="I446" s="6">
        <v>112.5</v>
      </c>
      <c r="J446" s="6">
        <v>17695</v>
      </c>
      <c r="K446" s="13">
        <f t="shared" si="50"/>
        <v>3.0012415387419475E-5</v>
      </c>
      <c r="L446" s="4">
        <v>225</v>
      </c>
      <c r="M446" s="4">
        <v>35796</v>
      </c>
      <c r="N446" s="10">
        <f t="shared" si="51"/>
        <v>2.1428033213556836E-5</v>
      </c>
      <c r="P446" s="16">
        <f t="shared" si="52"/>
        <v>0</v>
      </c>
      <c r="Q446" s="20">
        <f t="shared" si="53"/>
        <v>160.89777777777778</v>
      </c>
      <c r="R446" s="16">
        <f t="shared" si="54"/>
        <v>157.28888888888889</v>
      </c>
      <c r="S446" s="20">
        <f t="shared" si="55"/>
        <v>159.09333333333333</v>
      </c>
    </row>
    <row r="447" spans="2:19" x14ac:dyDescent="0.25">
      <c r="B447" s="64" t="s">
        <v>653</v>
      </c>
      <c r="C447" s="6">
        <v>36</v>
      </c>
      <c r="D447" s="6">
        <v>7399</v>
      </c>
      <c r="E447" s="13">
        <f t="shared" si="48"/>
        <v>1.5182106006671895E-5</v>
      </c>
      <c r="F447" s="4">
        <v>202.5</v>
      </c>
      <c r="G447" s="4">
        <v>14700</v>
      </c>
      <c r="H447" s="10">
        <f t="shared" si="49"/>
        <v>2.4764877618999946E-5</v>
      </c>
      <c r="I447" s="6">
        <v>652.5</v>
      </c>
      <c r="J447" s="6">
        <v>12900</v>
      </c>
      <c r="K447" s="13">
        <f t="shared" si="50"/>
        <v>2.1879635970483821E-5</v>
      </c>
      <c r="L447" s="4">
        <v>891</v>
      </c>
      <c r="M447" s="4">
        <v>34999</v>
      </c>
      <c r="N447" s="10">
        <f t="shared" si="51"/>
        <v>2.095093682090948E-5</v>
      </c>
      <c r="P447" s="16">
        <f t="shared" si="52"/>
        <v>205.52777777777777</v>
      </c>
      <c r="Q447" s="20">
        <f t="shared" si="53"/>
        <v>72.592592592592595</v>
      </c>
      <c r="R447" s="16">
        <f t="shared" si="54"/>
        <v>19.770114942528735</v>
      </c>
      <c r="S447" s="20">
        <f t="shared" si="55"/>
        <v>39.280583613916946</v>
      </c>
    </row>
    <row r="448" spans="2:19" x14ac:dyDescent="0.25">
      <c r="B448" s="64" t="s">
        <v>654</v>
      </c>
      <c r="C448" s="6">
        <v>117</v>
      </c>
      <c r="D448" s="6">
        <v>6102</v>
      </c>
      <c r="E448" s="13">
        <f t="shared" si="48"/>
        <v>1.2520774544223801E-5</v>
      </c>
      <c r="F448" s="4">
        <v>360</v>
      </c>
      <c r="G448" s="4">
        <v>28828</v>
      </c>
      <c r="H448" s="10">
        <f t="shared" si="49"/>
        <v>4.8566115102076899E-5</v>
      </c>
      <c r="I448" s="6"/>
      <c r="J448" s="6"/>
      <c r="K448" s="13">
        <f t="shared" si="50"/>
        <v>0</v>
      </c>
      <c r="L448" s="4">
        <v>477</v>
      </c>
      <c r="M448" s="4">
        <v>34930</v>
      </c>
      <c r="N448" s="10">
        <f t="shared" si="51"/>
        <v>2.0909632365335242E-5</v>
      </c>
      <c r="P448" s="16">
        <f t="shared" si="52"/>
        <v>52.153846153846153</v>
      </c>
      <c r="Q448" s="20">
        <f t="shared" si="53"/>
        <v>80.077777777777783</v>
      </c>
      <c r="R448" s="16">
        <f t="shared" si="54"/>
        <v>0</v>
      </c>
      <c r="S448" s="20">
        <f t="shared" si="55"/>
        <v>73.228511530398322</v>
      </c>
    </row>
    <row r="449" spans="2:19" x14ac:dyDescent="0.25">
      <c r="B449" s="64" t="s">
        <v>655</v>
      </c>
      <c r="C449" s="6"/>
      <c r="D449" s="6"/>
      <c r="E449" s="13">
        <f t="shared" si="48"/>
        <v>0</v>
      </c>
      <c r="F449" s="4"/>
      <c r="G449" s="4"/>
      <c r="H449" s="10">
        <f t="shared" si="49"/>
        <v>0</v>
      </c>
      <c r="I449" s="6">
        <v>137</v>
      </c>
      <c r="J449" s="6">
        <v>34005</v>
      </c>
      <c r="K449" s="13">
        <f t="shared" si="50"/>
        <v>5.7675738075682351E-5</v>
      </c>
      <c r="L449" s="4">
        <v>137</v>
      </c>
      <c r="M449" s="4">
        <v>34005</v>
      </c>
      <c r="N449" s="10">
        <f t="shared" si="51"/>
        <v>2.0355913214521182E-5</v>
      </c>
      <c r="P449" s="16">
        <f t="shared" si="52"/>
        <v>0</v>
      </c>
      <c r="Q449" s="20">
        <f t="shared" si="53"/>
        <v>0</v>
      </c>
      <c r="R449" s="16">
        <f t="shared" si="54"/>
        <v>248.21167883211677</v>
      </c>
      <c r="S449" s="20">
        <f t="shared" si="55"/>
        <v>248.21167883211677</v>
      </c>
    </row>
    <row r="450" spans="2:19" x14ac:dyDescent="0.25">
      <c r="B450" s="64" t="s">
        <v>656</v>
      </c>
      <c r="C450" s="6">
        <v>1800</v>
      </c>
      <c r="D450" s="6">
        <v>33934</v>
      </c>
      <c r="E450" s="13">
        <f t="shared" si="48"/>
        <v>6.9629623628923371E-5</v>
      </c>
      <c r="F450" s="4"/>
      <c r="G450" s="4"/>
      <c r="H450" s="10">
        <f t="shared" si="49"/>
        <v>0</v>
      </c>
      <c r="I450" s="6"/>
      <c r="J450" s="6"/>
      <c r="K450" s="13">
        <f t="shared" si="50"/>
        <v>0</v>
      </c>
      <c r="L450" s="4">
        <v>1800</v>
      </c>
      <c r="M450" s="4">
        <v>33934</v>
      </c>
      <c r="N450" s="10">
        <f t="shared" si="51"/>
        <v>2.0313411528350588E-5</v>
      </c>
      <c r="P450" s="16">
        <f t="shared" si="52"/>
        <v>18.852222222222224</v>
      </c>
      <c r="Q450" s="20">
        <f t="shared" si="53"/>
        <v>0</v>
      </c>
      <c r="R450" s="16">
        <f t="shared" si="54"/>
        <v>0</v>
      </c>
      <c r="S450" s="20">
        <f t="shared" si="55"/>
        <v>18.852222222222224</v>
      </c>
    </row>
    <row r="451" spans="2:19" x14ac:dyDescent="0.25">
      <c r="B451" s="64" t="s">
        <v>657</v>
      </c>
      <c r="C451" s="6"/>
      <c r="D451" s="6"/>
      <c r="E451" s="13">
        <f t="shared" si="48"/>
        <v>0</v>
      </c>
      <c r="F451" s="4">
        <v>450</v>
      </c>
      <c r="G451" s="4">
        <v>33912</v>
      </c>
      <c r="H451" s="10">
        <f t="shared" si="49"/>
        <v>5.7131056450035793E-5</v>
      </c>
      <c r="I451" s="6"/>
      <c r="J451" s="6"/>
      <c r="K451" s="13">
        <f t="shared" si="50"/>
        <v>0</v>
      </c>
      <c r="L451" s="4">
        <v>450</v>
      </c>
      <c r="M451" s="4">
        <v>33912</v>
      </c>
      <c r="N451" s="10">
        <f t="shared" si="51"/>
        <v>2.030024199179069E-5</v>
      </c>
      <c r="P451" s="16">
        <f t="shared" si="52"/>
        <v>0</v>
      </c>
      <c r="Q451" s="20">
        <f t="shared" si="53"/>
        <v>75.36</v>
      </c>
      <c r="R451" s="16">
        <f t="shared" si="54"/>
        <v>0</v>
      </c>
      <c r="S451" s="20">
        <f t="shared" si="55"/>
        <v>75.36</v>
      </c>
    </row>
    <row r="452" spans="2:19" x14ac:dyDescent="0.25">
      <c r="B452" s="64" t="s">
        <v>658</v>
      </c>
      <c r="C452" s="6">
        <v>225</v>
      </c>
      <c r="D452" s="6">
        <v>33680</v>
      </c>
      <c r="E452" s="13">
        <f t="shared" si="48"/>
        <v>6.9108437667888818E-5</v>
      </c>
      <c r="F452" s="4"/>
      <c r="G452" s="4"/>
      <c r="H452" s="10">
        <f t="shared" si="49"/>
        <v>0</v>
      </c>
      <c r="I452" s="6"/>
      <c r="J452" s="6"/>
      <c r="K452" s="13">
        <f t="shared" si="50"/>
        <v>0</v>
      </c>
      <c r="L452" s="4">
        <v>225</v>
      </c>
      <c r="M452" s="4">
        <v>33680</v>
      </c>
      <c r="N452" s="10">
        <f t="shared" si="51"/>
        <v>2.0161363242613542E-5</v>
      </c>
      <c r="P452" s="16">
        <f t="shared" si="52"/>
        <v>149.6888888888889</v>
      </c>
      <c r="Q452" s="20">
        <f t="shared" si="53"/>
        <v>0</v>
      </c>
      <c r="R452" s="16">
        <f t="shared" si="54"/>
        <v>0</v>
      </c>
      <c r="S452" s="20">
        <f t="shared" si="55"/>
        <v>149.6888888888889</v>
      </c>
    </row>
    <row r="453" spans="2:19" x14ac:dyDescent="0.25">
      <c r="B453" s="64" t="s">
        <v>659</v>
      </c>
      <c r="C453" s="6"/>
      <c r="D453" s="6"/>
      <c r="E453" s="13">
        <f t="shared" si="48"/>
        <v>0</v>
      </c>
      <c r="F453" s="4">
        <v>4125</v>
      </c>
      <c r="G453" s="4">
        <v>33570</v>
      </c>
      <c r="H453" s="10">
        <f t="shared" si="49"/>
        <v>5.6554893991144772E-5</v>
      </c>
      <c r="I453" s="6"/>
      <c r="J453" s="6"/>
      <c r="K453" s="13">
        <f t="shared" si="50"/>
        <v>0</v>
      </c>
      <c r="L453" s="4">
        <v>4125</v>
      </c>
      <c r="M453" s="4">
        <v>33570</v>
      </c>
      <c r="N453" s="10">
        <f t="shared" si="51"/>
        <v>2.0095515559814031E-5</v>
      </c>
      <c r="P453" s="16">
        <f t="shared" si="52"/>
        <v>0</v>
      </c>
      <c r="Q453" s="20">
        <f t="shared" si="53"/>
        <v>8.1381818181818186</v>
      </c>
      <c r="R453" s="16">
        <f t="shared" si="54"/>
        <v>0</v>
      </c>
      <c r="S453" s="20">
        <f t="shared" si="55"/>
        <v>8.1381818181818186</v>
      </c>
    </row>
    <row r="454" spans="2:19" x14ac:dyDescent="0.25">
      <c r="B454" s="64" t="s">
        <v>660</v>
      </c>
      <c r="C454" s="6">
        <v>750</v>
      </c>
      <c r="D454" s="6">
        <v>33281</v>
      </c>
      <c r="E454" s="13">
        <f t="shared" ref="E454:E517" si="56">IFERROR(D454/$D$791,0)</f>
        <v>6.8289724288153443E-5</v>
      </c>
      <c r="F454" s="4"/>
      <c r="G454" s="4"/>
      <c r="H454" s="10">
        <f t="shared" ref="H454:H517" si="57">IFERROR(G454/$G$791,0)</f>
        <v>0</v>
      </c>
      <c r="I454" s="6"/>
      <c r="J454" s="6"/>
      <c r="K454" s="13">
        <f t="shared" ref="K454:K517" si="58">IFERROR(J454/$J$791,0)</f>
        <v>0</v>
      </c>
      <c r="L454" s="4">
        <v>750</v>
      </c>
      <c r="M454" s="4">
        <v>33281</v>
      </c>
      <c r="N454" s="10">
        <f t="shared" ref="N454:N517" si="59">IFERROR(M454/$M$791,0)</f>
        <v>1.9922515738640772E-5</v>
      </c>
      <c r="P454" s="16">
        <f t="shared" ref="P454:P517" si="60">IFERROR(D454/C454,0)</f>
        <v>44.37466666666667</v>
      </c>
      <c r="Q454" s="20">
        <f t="shared" ref="Q454:Q517" si="61">IFERROR(G454/F454,0)</f>
        <v>0</v>
      </c>
      <c r="R454" s="16">
        <f t="shared" ref="R454:R517" si="62">IFERROR(J454/I454,0)</f>
        <v>0</v>
      </c>
      <c r="S454" s="20">
        <f t="shared" ref="S454:S517" si="63">IFERROR(M454/L454,0)</f>
        <v>44.37466666666667</v>
      </c>
    </row>
    <row r="455" spans="2:19" x14ac:dyDescent="0.25">
      <c r="B455" s="64" t="s">
        <v>661</v>
      </c>
      <c r="C455" s="6"/>
      <c r="D455" s="6"/>
      <c r="E455" s="13">
        <f t="shared" si="56"/>
        <v>0</v>
      </c>
      <c r="F455" s="4"/>
      <c r="G455" s="4"/>
      <c r="H455" s="10">
        <f t="shared" si="57"/>
        <v>0</v>
      </c>
      <c r="I455" s="6">
        <v>468</v>
      </c>
      <c r="J455" s="6">
        <v>33271</v>
      </c>
      <c r="K455" s="13">
        <f t="shared" si="58"/>
        <v>5.6430803749919939E-5</v>
      </c>
      <c r="L455" s="4">
        <v>468</v>
      </c>
      <c r="M455" s="4">
        <v>33271</v>
      </c>
      <c r="N455" s="10">
        <f t="shared" si="59"/>
        <v>1.9916529585659001E-5</v>
      </c>
      <c r="P455" s="16">
        <f t="shared" si="60"/>
        <v>0</v>
      </c>
      <c r="Q455" s="20">
        <f t="shared" si="61"/>
        <v>0</v>
      </c>
      <c r="R455" s="16">
        <f t="shared" si="62"/>
        <v>71.091880341880341</v>
      </c>
      <c r="S455" s="20">
        <f t="shared" si="63"/>
        <v>71.091880341880341</v>
      </c>
    </row>
    <row r="456" spans="2:19" x14ac:dyDescent="0.25">
      <c r="B456" s="64" t="s">
        <v>662</v>
      </c>
      <c r="C456" s="6"/>
      <c r="D456" s="6"/>
      <c r="E456" s="13">
        <f t="shared" si="56"/>
        <v>0</v>
      </c>
      <c r="F456" s="4">
        <v>811</v>
      </c>
      <c r="G456" s="4">
        <v>33214</v>
      </c>
      <c r="H456" s="10">
        <f t="shared" si="57"/>
        <v>5.5955145934521373E-5</v>
      </c>
      <c r="I456" s="6"/>
      <c r="J456" s="6"/>
      <c r="K456" s="13">
        <f t="shared" si="58"/>
        <v>0</v>
      </c>
      <c r="L456" s="4">
        <v>811</v>
      </c>
      <c r="M456" s="4">
        <v>33214</v>
      </c>
      <c r="N456" s="10">
        <f t="shared" si="59"/>
        <v>1.988240851366289E-5</v>
      </c>
      <c r="P456" s="16">
        <f t="shared" si="60"/>
        <v>0</v>
      </c>
      <c r="Q456" s="20">
        <f t="shared" si="61"/>
        <v>40.954377311960542</v>
      </c>
      <c r="R456" s="16">
        <f t="shared" si="62"/>
        <v>0</v>
      </c>
      <c r="S456" s="20">
        <f t="shared" si="63"/>
        <v>40.954377311960542</v>
      </c>
    </row>
    <row r="457" spans="2:19" x14ac:dyDescent="0.25">
      <c r="B457" s="64" t="s">
        <v>663</v>
      </c>
      <c r="C457" s="6"/>
      <c r="D457" s="6"/>
      <c r="E457" s="13">
        <f t="shared" si="56"/>
        <v>0</v>
      </c>
      <c r="F457" s="4">
        <v>750</v>
      </c>
      <c r="G457" s="4">
        <v>33118</v>
      </c>
      <c r="H457" s="10">
        <f t="shared" si="57"/>
        <v>5.5793416121499332E-5</v>
      </c>
      <c r="I457" s="6"/>
      <c r="J457" s="6"/>
      <c r="K457" s="13">
        <f t="shared" si="58"/>
        <v>0</v>
      </c>
      <c r="L457" s="4">
        <v>750</v>
      </c>
      <c r="M457" s="4">
        <v>33118</v>
      </c>
      <c r="N457" s="10">
        <f t="shared" si="59"/>
        <v>1.9824941445037862E-5</v>
      </c>
      <c r="P457" s="16">
        <f t="shared" si="60"/>
        <v>0</v>
      </c>
      <c r="Q457" s="20">
        <f t="shared" si="61"/>
        <v>44.157333333333334</v>
      </c>
      <c r="R457" s="16">
        <f t="shared" si="62"/>
        <v>0</v>
      </c>
      <c r="S457" s="20">
        <f t="shared" si="63"/>
        <v>44.157333333333334</v>
      </c>
    </row>
    <row r="458" spans="2:19" x14ac:dyDescent="0.25">
      <c r="B458" s="64" t="s">
        <v>664</v>
      </c>
      <c r="C458" s="6"/>
      <c r="D458" s="6"/>
      <c r="E458" s="13">
        <f t="shared" si="56"/>
        <v>0</v>
      </c>
      <c r="F458" s="4"/>
      <c r="G458" s="4"/>
      <c r="H458" s="10">
        <f t="shared" si="57"/>
        <v>0</v>
      </c>
      <c r="I458" s="6">
        <v>135</v>
      </c>
      <c r="J458" s="6">
        <v>32673</v>
      </c>
      <c r="K458" s="13">
        <f t="shared" si="58"/>
        <v>5.541653845454402E-5</v>
      </c>
      <c r="L458" s="4">
        <v>135</v>
      </c>
      <c r="M458" s="4">
        <v>32673</v>
      </c>
      <c r="N458" s="10">
        <f t="shared" si="59"/>
        <v>1.9558557637348937E-5</v>
      </c>
      <c r="P458" s="16">
        <f t="shared" si="60"/>
        <v>0</v>
      </c>
      <c r="Q458" s="20">
        <f t="shared" si="61"/>
        <v>0</v>
      </c>
      <c r="R458" s="16">
        <f t="shared" si="62"/>
        <v>242.02222222222221</v>
      </c>
      <c r="S458" s="20">
        <f t="shared" si="63"/>
        <v>242.02222222222221</v>
      </c>
    </row>
    <row r="459" spans="2:19" x14ac:dyDescent="0.25">
      <c r="B459" s="64" t="s">
        <v>665</v>
      </c>
      <c r="C459" s="6"/>
      <c r="D459" s="6"/>
      <c r="E459" s="13">
        <f t="shared" si="56"/>
        <v>0</v>
      </c>
      <c r="F459" s="4">
        <v>45</v>
      </c>
      <c r="G459" s="4">
        <v>17446</v>
      </c>
      <c r="H459" s="10">
        <f t="shared" si="57"/>
        <v>2.9391024145651228E-5</v>
      </c>
      <c r="I459" s="6">
        <v>45</v>
      </c>
      <c r="J459" s="6">
        <v>15090</v>
      </c>
      <c r="K459" s="13">
        <f t="shared" si="58"/>
        <v>2.5594085798031077E-5</v>
      </c>
      <c r="L459" s="4">
        <v>90</v>
      </c>
      <c r="M459" s="4">
        <v>32536</v>
      </c>
      <c r="N459" s="10">
        <f t="shared" si="59"/>
        <v>1.9476547341498637E-5</v>
      </c>
      <c r="P459" s="16">
        <f t="shared" si="60"/>
        <v>0</v>
      </c>
      <c r="Q459" s="20">
        <f t="shared" si="61"/>
        <v>387.68888888888887</v>
      </c>
      <c r="R459" s="16">
        <f t="shared" si="62"/>
        <v>335.33333333333331</v>
      </c>
      <c r="S459" s="20">
        <f t="shared" si="63"/>
        <v>361.51111111111112</v>
      </c>
    </row>
    <row r="460" spans="2:19" x14ac:dyDescent="0.25">
      <c r="B460" s="64" t="s">
        <v>666</v>
      </c>
      <c r="C460" s="6"/>
      <c r="D460" s="6"/>
      <c r="E460" s="13">
        <f t="shared" si="56"/>
        <v>0</v>
      </c>
      <c r="F460" s="4"/>
      <c r="G460" s="4"/>
      <c r="H460" s="10">
        <f t="shared" si="57"/>
        <v>0</v>
      </c>
      <c r="I460" s="6">
        <v>135</v>
      </c>
      <c r="J460" s="6">
        <v>31968</v>
      </c>
      <c r="K460" s="13">
        <f t="shared" si="58"/>
        <v>5.4220790907319908E-5</v>
      </c>
      <c r="L460" s="4">
        <v>135</v>
      </c>
      <c r="M460" s="4">
        <v>31968</v>
      </c>
      <c r="N460" s="10">
        <f t="shared" si="59"/>
        <v>1.9136533852133897E-5</v>
      </c>
      <c r="P460" s="16">
        <f t="shared" si="60"/>
        <v>0</v>
      </c>
      <c r="Q460" s="20">
        <f t="shared" si="61"/>
        <v>0</v>
      </c>
      <c r="R460" s="16">
        <f t="shared" si="62"/>
        <v>236.8</v>
      </c>
      <c r="S460" s="20">
        <f t="shared" si="63"/>
        <v>236.8</v>
      </c>
    </row>
    <row r="461" spans="2:19" x14ac:dyDescent="0.25">
      <c r="B461" s="64" t="s">
        <v>667</v>
      </c>
      <c r="C461" s="6"/>
      <c r="D461" s="6"/>
      <c r="E461" s="13">
        <f t="shared" si="56"/>
        <v>0</v>
      </c>
      <c r="F461" s="4"/>
      <c r="G461" s="4"/>
      <c r="H461" s="10">
        <f t="shared" si="57"/>
        <v>0</v>
      </c>
      <c r="I461" s="6">
        <v>45</v>
      </c>
      <c r="J461" s="6">
        <v>31902</v>
      </c>
      <c r="K461" s="13">
        <f t="shared" si="58"/>
        <v>5.4108848583749992E-5</v>
      </c>
      <c r="L461" s="4">
        <v>45</v>
      </c>
      <c r="M461" s="4">
        <v>31902</v>
      </c>
      <c r="N461" s="10">
        <f t="shared" si="59"/>
        <v>1.9097025242454191E-5</v>
      </c>
      <c r="P461" s="16">
        <f t="shared" si="60"/>
        <v>0</v>
      </c>
      <c r="Q461" s="20">
        <f t="shared" si="61"/>
        <v>0</v>
      </c>
      <c r="R461" s="16">
        <f t="shared" si="62"/>
        <v>708.93333333333328</v>
      </c>
      <c r="S461" s="20">
        <f t="shared" si="63"/>
        <v>708.93333333333328</v>
      </c>
    </row>
    <row r="462" spans="2:19" x14ac:dyDescent="0.25">
      <c r="B462" s="64" t="s">
        <v>668</v>
      </c>
      <c r="C462" s="6">
        <v>2701</v>
      </c>
      <c r="D462" s="6">
        <v>28936</v>
      </c>
      <c r="E462" s="13">
        <f t="shared" si="56"/>
        <v>5.9374161293290706E-5</v>
      </c>
      <c r="F462" s="4">
        <v>20</v>
      </c>
      <c r="G462" s="4">
        <v>2888</v>
      </c>
      <c r="H462" s="10">
        <f t="shared" si="57"/>
        <v>4.8653718750797174E-6</v>
      </c>
      <c r="I462" s="6"/>
      <c r="J462" s="6"/>
      <c r="K462" s="13">
        <f t="shared" si="58"/>
        <v>0</v>
      </c>
      <c r="L462" s="4">
        <v>2721</v>
      </c>
      <c r="M462" s="4">
        <v>31824</v>
      </c>
      <c r="N462" s="10">
        <f t="shared" si="59"/>
        <v>1.9050333249196358E-5</v>
      </c>
      <c r="P462" s="16">
        <f t="shared" si="60"/>
        <v>10.713069233617178</v>
      </c>
      <c r="Q462" s="20">
        <f t="shared" si="61"/>
        <v>144.4</v>
      </c>
      <c r="R462" s="16">
        <f t="shared" si="62"/>
        <v>0</v>
      </c>
      <c r="S462" s="20">
        <f t="shared" si="63"/>
        <v>11.695700110253583</v>
      </c>
    </row>
    <row r="463" spans="2:19" x14ac:dyDescent="0.25">
      <c r="B463" s="64" t="s">
        <v>669</v>
      </c>
      <c r="C463" s="6"/>
      <c r="D463" s="6"/>
      <c r="E463" s="13">
        <f t="shared" si="56"/>
        <v>0</v>
      </c>
      <c r="F463" s="4">
        <v>76.5</v>
      </c>
      <c r="G463" s="4">
        <v>31727</v>
      </c>
      <c r="H463" s="10">
        <f t="shared" si="57"/>
        <v>5.3450018518232058E-5</v>
      </c>
      <c r="I463" s="6"/>
      <c r="J463" s="6"/>
      <c r="K463" s="13">
        <f t="shared" si="58"/>
        <v>0</v>
      </c>
      <c r="L463" s="4">
        <v>76.5</v>
      </c>
      <c r="M463" s="4">
        <v>31727</v>
      </c>
      <c r="N463" s="10">
        <f t="shared" si="59"/>
        <v>1.8992267565273154E-5</v>
      </c>
      <c r="P463" s="16">
        <f t="shared" si="60"/>
        <v>0</v>
      </c>
      <c r="Q463" s="20">
        <f t="shared" si="61"/>
        <v>414.73202614379085</v>
      </c>
      <c r="R463" s="16">
        <f t="shared" si="62"/>
        <v>0</v>
      </c>
      <c r="S463" s="20">
        <f t="shared" si="63"/>
        <v>414.73202614379085</v>
      </c>
    </row>
    <row r="464" spans="2:19" x14ac:dyDescent="0.25">
      <c r="B464" s="64" t="s">
        <v>670</v>
      </c>
      <c r="C464" s="6">
        <v>4.5</v>
      </c>
      <c r="D464" s="6">
        <v>271</v>
      </c>
      <c r="E464" s="13">
        <f t="shared" si="56"/>
        <v>5.5606848598568503E-7</v>
      </c>
      <c r="F464" s="4">
        <v>422.5</v>
      </c>
      <c r="G464" s="4">
        <v>12742</v>
      </c>
      <c r="H464" s="10">
        <f t="shared" si="57"/>
        <v>2.1466263307571246E-5</v>
      </c>
      <c r="I464" s="6">
        <v>310.5</v>
      </c>
      <c r="J464" s="6">
        <v>18595</v>
      </c>
      <c r="K464" s="13">
        <f t="shared" si="58"/>
        <v>3.1538901617918348E-5</v>
      </c>
      <c r="L464" s="4">
        <v>737.5</v>
      </c>
      <c r="M464" s="4">
        <v>31608</v>
      </c>
      <c r="N464" s="10">
        <f t="shared" si="59"/>
        <v>1.8921032344790048E-5</v>
      </c>
      <c r="P464" s="16">
        <f t="shared" si="60"/>
        <v>60.222222222222221</v>
      </c>
      <c r="Q464" s="20">
        <f t="shared" si="61"/>
        <v>30.158579881656806</v>
      </c>
      <c r="R464" s="16">
        <f t="shared" si="62"/>
        <v>59.887278582930755</v>
      </c>
      <c r="S464" s="20">
        <f t="shared" si="63"/>
        <v>42.858305084745766</v>
      </c>
    </row>
    <row r="465" spans="2:19" x14ac:dyDescent="0.25">
      <c r="B465" s="64" t="s">
        <v>671</v>
      </c>
      <c r="C465" s="6">
        <v>80.400000000000006</v>
      </c>
      <c r="D465" s="6">
        <v>16277</v>
      </c>
      <c r="E465" s="13">
        <f t="shared" si="56"/>
        <v>3.3398991684092233E-5</v>
      </c>
      <c r="F465" s="4">
        <v>49.5</v>
      </c>
      <c r="G465" s="4">
        <v>6066</v>
      </c>
      <c r="H465" s="10">
        <f t="shared" si="57"/>
        <v>1.0219302560330182E-5</v>
      </c>
      <c r="I465" s="6">
        <v>73.5</v>
      </c>
      <c r="J465" s="6">
        <v>8849</v>
      </c>
      <c r="K465" s="13">
        <f t="shared" si="58"/>
        <v>1.5008751837427235E-5</v>
      </c>
      <c r="L465" s="4">
        <v>203.4</v>
      </c>
      <c r="M465" s="4">
        <v>31192</v>
      </c>
      <c r="N465" s="10">
        <f t="shared" si="59"/>
        <v>1.8672008380748264E-5</v>
      </c>
      <c r="P465" s="16">
        <f t="shared" si="60"/>
        <v>202.45024875621888</v>
      </c>
      <c r="Q465" s="20">
        <f t="shared" si="61"/>
        <v>122.54545454545455</v>
      </c>
      <c r="R465" s="16">
        <f t="shared" si="62"/>
        <v>120.39455782312925</v>
      </c>
      <c r="S465" s="20">
        <f t="shared" si="63"/>
        <v>153.35299901671581</v>
      </c>
    </row>
    <row r="466" spans="2:19" x14ac:dyDescent="0.25">
      <c r="B466" s="64" t="s">
        <v>672</v>
      </c>
      <c r="C466" s="6"/>
      <c r="D466" s="6"/>
      <c r="E466" s="13">
        <f t="shared" si="56"/>
        <v>0</v>
      </c>
      <c r="F466" s="4"/>
      <c r="G466" s="4"/>
      <c r="H466" s="10">
        <f t="shared" si="57"/>
        <v>0</v>
      </c>
      <c r="I466" s="6">
        <v>216.75</v>
      </c>
      <c r="J466" s="6">
        <v>30970</v>
      </c>
      <c r="K466" s="13">
        <f t="shared" si="58"/>
        <v>5.2528087287277825E-5</v>
      </c>
      <c r="L466" s="4">
        <v>216.75</v>
      </c>
      <c r="M466" s="4">
        <v>30970</v>
      </c>
      <c r="N466" s="10">
        <f t="shared" si="59"/>
        <v>1.8539115784552891E-5</v>
      </c>
      <c r="P466" s="16">
        <f t="shared" si="60"/>
        <v>0</v>
      </c>
      <c r="Q466" s="20">
        <f t="shared" si="61"/>
        <v>0</v>
      </c>
      <c r="R466" s="16">
        <f t="shared" si="62"/>
        <v>142.88350634371395</v>
      </c>
      <c r="S466" s="20">
        <f t="shared" si="63"/>
        <v>142.88350634371395</v>
      </c>
    </row>
    <row r="467" spans="2:19" x14ac:dyDescent="0.25">
      <c r="B467" s="64" t="s">
        <v>673</v>
      </c>
      <c r="C467" s="6">
        <v>147</v>
      </c>
      <c r="D467" s="6">
        <v>8009</v>
      </c>
      <c r="E467" s="13">
        <f t="shared" si="56"/>
        <v>1.6433773078447792E-5</v>
      </c>
      <c r="F467" s="4"/>
      <c r="G467" s="4"/>
      <c r="H467" s="10">
        <f t="shared" si="57"/>
        <v>0</v>
      </c>
      <c r="I467" s="6">
        <v>103.5</v>
      </c>
      <c r="J467" s="6">
        <v>22612</v>
      </c>
      <c r="K467" s="13">
        <f t="shared" si="58"/>
        <v>3.8352118493378305E-5</v>
      </c>
      <c r="L467" s="4">
        <v>250.5</v>
      </c>
      <c r="M467" s="4">
        <v>30621</v>
      </c>
      <c r="N467" s="10">
        <f t="shared" si="59"/>
        <v>1.833019904548899E-5</v>
      </c>
      <c r="P467" s="16">
        <f t="shared" si="60"/>
        <v>54.482993197278908</v>
      </c>
      <c r="Q467" s="20">
        <f t="shared" si="61"/>
        <v>0</v>
      </c>
      <c r="R467" s="16">
        <f t="shared" si="62"/>
        <v>218.47342995169083</v>
      </c>
      <c r="S467" s="20">
        <f t="shared" si="63"/>
        <v>122.23952095808383</v>
      </c>
    </row>
    <row r="468" spans="2:19" x14ac:dyDescent="0.25">
      <c r="B468" s="64" t="s">
        <v>674</v>
      </c>
      <c r="C468" s="6">
        <v>4.5</v>
      </c>
      <c r="D468" s="6">
        <v>30600</v>
      </c>
      <c r="E468" s="13">
        <f t="shared" si="56"/>
        <v>6.2788544912036753E-5</v>
      </c>
      <c r="F468" s="4"/>
      <c r="G468" s="4"/>
      <c r="H468" s="10">
        <f t="shared" si="57"/>
        <v>0</v>
      </c>
      <c r="I468" s="6"/>
      <c r="J468" s="6"/>
      <c r="K468" s="13">
        <f t="shared" si="58"/>
        <v>0</v>
      </c>
      <c r="L468" s="4">
        <v>4.5</v>
      </c>
      <c r="M468" s="4">
        <v>30600</v>
      </c>
      <c r="N468" s="10">
        <f t="shared" si="59"/>
        <v>1.8317628124227267E-5</v>
      </c>
      <c r="P468" s="16">
        <f t="shared" si="60"/>
        <v>6800</v>
      </c>
      <c r="Q468" s="20">
        <f t="shared" si="61"/>
        <v>0</v>
      </c>
      <c r="R468" s="16">
        <f t="shared" si="62"/>
        <v>0</v>
      </c>
      <c r="S468" s="20">
        <f t="shared" si="63"/>
        <v>6800</v>
      </c>
    </row>
    <row r="469" spans="2:19" x14ac:dyDescent="0.25">
      <c r="B469" s="64" t="s">
        <v>675</v>
      </c>
      <c r="C469" s="6"/>
      <c r="D469" s="6"/>
      <c r="E469" s="13">
        <f t="shared" si="56"/>
        <v>0</v>
      </c>
      <c r="F469" s="4"/>
      <c r="G469" s="4"/>
      <c r="H469" s="10">
        <f t="shared" si="57"/>
        <v>0</v>
      </c>
      <c r="I469" s="6">
        <v>100</v>
      </c>
      <c r="J469" s="6">
        <v>30372</v>
      </c>
      <c r="K469" s="13">
        <f t="shared" si="58"/>
        <v>5.1513821991901906E-5</v>
      </c>
      <c r="L469" s="4">
        <v>100</v>
      </c>
      <c r="M469" s="4">
        <v>30372</v>
      </c>
      <c r="N469" s="10">
        <f t="shared" si="59"/>
        <v>1.8181143836242827E-5</v>
      </c>
      <c r="P469" s="16">
        <f t="shared" si="60"/>
        <v>0</v>
      </c>
      <c r="Q469" s="20">
        <f t="shared" si="61"/>
        <v>0</v>
      </c>
      <c r="R469" s="16">
        <f t="shared" si="62"/>
        <v>303.72000000000003</v>
      </c>
      <c r="S469" s="20">
        <f t="shared" si="63"/>
        <v>303.72000000000003</v>
      </c>
    </row>
    <row r="470" spans="2:19" x14ac:dyDescent="0.25">
      <c r="B470" s="64" t="s">
        <v>676</v>
      </c>
      <c r="C470" s="6">
        <v>130.5</v>
      </c>
      <c r="D470" s="6">
        <v>30126</v>
      </c>
      <c r="E470" s="13">
        <f t="shared" si="56"/>
        <v>6.1815938039869918E-5</v>
      </c>
      <c r="F470" s="4"/>
      <c r="G470" s="4"/>
      <c r="H470" s="10">
        <f t="shared" si="57"/>
        <v>0</v>
      </c>
      <c r="I470" s="6"/>
      <c r="J470" s="6"/>
      <c r="K470" s="13">
        <f t="shared" si="58"/>
        <v>0</v>
      </c>
      <c r="L470" s="4">
        <v>130.5</v>
      </c>
      <c r="M470" s="4">
        <v>30126</v>
      </c>
      <c r="N470" s="10">
        <f t="shared" si="59"/>
        <v>1.8033884472891196E-5</v>
      </c>
      <c r="P470" s="16">
        <f t="shared" si="60"/>
        <v>230.85057471264369</v>
      </c>
      <c r="Q470" s="20">
        <f t="shared" si="61"/>
        <v>0</v>
      </c>
      <c r="R470" s="16">
        <f t="shared" si="62"/>
        <v>0</v>
      </c>
      <c r="S470" s="20">
        <f t="shared" si="63"/>
        <v>230.85057471264369</v>
      </c>
    </row>
    <row r="471" spans="2:19" x14ac:dyDescent="0.25">
      <c r="B471" s="64" t="s">
        <v>677</v>
      </c>
      <c r="C471" s="6">
        <v>540</v>
      </c>
      <c r="D471" s="6">
        <v>29970</v>
      </c>
      <c r="E471" s="13">
        <f t="shared" si="56"/>
        <v>6.1495839575612476E-5</v>
      </c>
      <c r="F471" s="4"/>
      <c r="G471" s="4"/>
      <c r="H471" s="10">
        <f t="shared" si="57"/>
        <v>0</v>
      </c>
      <c r="I471" s="6"/>
      <c r="J471" s="6"/>
      <c r="K471" s="13">
        <f t="shared" si="58"/>
        <v>0</v>
      </c>
      <c r="L471" s="4">
        <v>540</v>
      </c>
      <c r="M471" s="4">
        <v>29970</v>
      </c>
      <c r="N471" s="10">
        <f t="shared" si="59"/>
        <v>1.7940500486375529E-5</v>
      </c>
      <c r="P471" s="16">
        <f t="shared" si="60"/>
        <v>55.5</v>
      </c>
      <c r="Q471" s="20">
        <f t="shared" si="61"/>
        <v>0</v>
      </c>
      <c r="R471" s="16">
        <f t="shared" si="62"/>
        <v>0</v>
      </c>
      <c r="S471" s="20">
        <f t="shared" si="63"/>
        <v>55.5</v>
      </c>
    </row>
    <row r="472" spans="2:19" x14ac:dyDescent="0.25">
      <c r="B472" s="64" t="s">
        <v>678</v>
      </c>
      <c r="C472" s="6"/>
      <c r="D472" s="6"/>
      <c r="E472" s="13">
        <f t="shared" si="56"/>
        <v>0</v>
      </c>
      <c r="F472" s="4"/>
      <c r="G472" s="4"/>
      <c r="H472" s="10">
        <f t="shared" si="57"/>
        <v>0</v>
      </c>
      <c r="I472" s="6">
        <v>67.5</v>
      </c>
      <c r="J472" s="6">
        <v>29808</v>
      </c>
      <c r="K472" s="13">
        <f t="shared" si="58"/>
        <v>5.0557223954122619E-5</v>
      </c>
      <c r="L472" s="4">
        <v>67.5</v>
      </c>
      <c r="M472" s="4">
        <v>29808</v>
      </c>
      <c r="N472" s="10">
        <f t="shared" si="59"/>
        <v>1.7843524808070796E-5</v>
      </c>
      <c r="P472" s="16">
        <f t="shared" si="60"/>
        <v>0</v>
      </c>
      <c r="Q472" s="20">
        <f t="shared" si="61"/>
        <v>0</v>
      </c>
      <c r="R472" s="16">
        <f t="shared" si="62"/>
        <v>441.6</v>
      </c>
      <c r="S472" s="20">
        <f t="shared" si="63"/>
        <v>441.6</v>
      </c>
    </row>
    <row r="473" spans="2:19" x14ac:dyDescent="0.25">
      <c r="B473" s="64" t="s">
        <v>679</v>
      </c>
      <c r="C473" s="6"/>
      <c r="D473" s="6"/>
      <c r="E473" s="13">
        <f t="shared" si="56"/>
        <v>0</v>
      </c>
      <c r="F473" s="4"/>
      <c r="G473" s="4"/>
      <c r="H473" s="10">
        <f t="shared" si="57"/>
        <v>0</v>
      </c>
      <c r="I473" s="6">
        <v>276</v>
      </c>
      <c r="J473" s="6">
        <v>29427</v>
      </c>
      <c r="K473" s="13">
        <f t="shared" si="58"/>
        <v>4.9911011449878091E-5</v>
      </c>
      <c r="L473" s="4">
        <v>276</v>
      </c>
      <c r="M473" s="4">
        <v>29427</v>
      </c>
      <c r="N473" s="10">
        <f t="shared" si="59"/>
        <v>1.761545237946522E-5</v>
      </c>
      <c r="P473" s="16">
        <f t="shared" si="60"/>
        <v>0</v>
      </c>
      <c r="Q473" s="20">
        <f t="shared" si="61"/>
        <v>0</v>
      </c>
      <c r="R473" s="16">
        <f t="shared" si="62"/>
        <v>106.6195652173913</v>
      </c>
      <c r="S473" s="20">
        <f t="shared" si="63"/>
        <v>106.6195652173913</v>
      </c>
    </row>
    <row r="474" spans="2:19" x14ac:dyDescent="0.25">
      <c r="B474" s="64" t="s">
        <v>680</v>
      </c>
      <c r="C474" s="6">
        <v>1579.5</v>
      </c>
      <c r="D474" s="6">
        <v>29374</v>
      </c>
      <c r="E474" s="13">
        <f t="shared" si="56"/>
        <v>6.0272899289090448E-5</v>
      </c>
      <c r="F474" s="4"/>
      <c r="G474" s="4"/>
      <c r="H474" s="10">
        <f t="shared" si="57"/>
        <v>0</v>
      </c>
      <c r="I474" s="6"/>
      <c r="J474" s="6"/>
      <c r="K474" s="13">
        <f t="shared" si="58"/>
        <v>0</v>
      </c>
      <c r="L474" s="4">
        <v>1579.5</v>
      </c>
      <c r="M474" s="4">
        <v>29374</v>
      </c>
      <c r="N474" s="10">
        <f t="shared" si="59"/>
        <v>1.7583725768661821E-5</v>
      </c>
      <c r="P474" s="16">
        <f t="shared" si="60"/>
        <v>18.597024374802153</v>
      </c>
      <c r="Q474" s="20">
        <f t="shared" si="61"/>
        <v>0</v>
      </c>
      <c r="R474" s="16">
        <f t="shared" si="62"/>
        <v>0</v>
      </c>
      <c r="S474" s="20">
        <f t="shared" si="63"/>
        <v>18.597024374802153</v>
      </c>
    </row>
    <row r="475" spans="2:19" x14ac:dyDescent="0.25">
      <c r="B475" s="64" t="s">
        <v>681</v>
      </c>
      <c r="C475" s="6">
        <v>251</v>
      </c>
      <c r="D475" s="6">
        <v>18007</v>
      </c>
      <c r="E475" s="13">
        <f t="shared" si="56"/>
        <v>3.6948801576177971E-5</v>
      </c>
      <c r="F475" s="4">
        <v>71.25</v>
      </c>
      <c r="G475" s="4">
        <v>10383</v>
      </c>
      <c r="H475" s="10">
        <f t="shared" si="57"/>
        <v>1.7492090089665062E-5</v>
      </c>
      <c r="I475" s="6"/>
      <c r="J475" s="6"/>
      <c r="K475" s="13">
        <f t="shared" si="58"/>
        <v>0</v>
      </c>
      <c r="L475" s="4">
        <v>322.25</v>
      </c>
      <c r="M475" s="4">
        <v>28390</v>
      </c>
      <c r="N475" s="10">
        <f t="shared" si="59"/>
        <v>1.6994688315255298E-5</v>
      </c>
      <c r="P475" s="16">
        <f t="shared" si="60"/>
        <v>71.741035856573703</v>
      </c>
      <c r="Q475" s="20">
        <f t="shared" si="61"/>
        <v>145.72631578947369</v>
      </c>
      <c r="R475" s="16">
        <f t="shared" si="62"/>
        <v>0</v>
      </c>
      <c r="S475" s="20">
        <f t="shared" si="63"/>
        <v>88.099301784328944</v>
      </c>
    </row>
    <row r="476" spans="2:19" x14ac:dyDescent="0.25">
      <c r="B476" s="64" t="s">
        <v>682</v>
      </c>
      <c r="C476" s="6"/>
      <c r="D476" s="6"/>
      <c r="E476" s="13">
        <f t="shared" si="56"/>
        <v>0</v>
      </c>
      <c r="F476" s="4">
        <v>27</v>
      </c>
      <c r="G476" s="4">
        <v>28066</v>
      </c>
      <c r="H476" s="10">
        <f t="shared" si="57"/>
        <v>4.7282384711214456E-5</v>
      </c>
      <c r="I476" s="6"/>
      <c r="J476" s="6"/>
      <c r="K476" s="13">
        <f t="shared" si="58"/>
        <v>0</v>
      </c>
      <c r="L476" s="4">
        <v>27</v>
      </c>
      <c r="M476" s="4">
        <v>28066</v>
      </c>
      <c r="N476" s="10">
        <f t="shared" si="59"/>
        <v>1.6800736958645833E-5</v>
      </c>
      <c r="P476" s="16">
        <f t="shared" si="60"/>
        <v>0</v>
      </c>
      <c r="Q476" s="20">
        <f t="shared" si="61"/>
        <v>1039.4814814814815</v>
      </c>
      <c r="R476" s="16">
        <f t="shared" si="62"/>
        <v>0</v>
      </c>
      <c r="S476" s="20">
        <f t="shared" si="63"/>
        <v>1039.4814814814815</v>
      </c>
    </row>
    <row r="477" spans="2:19" x14ac:dyDescent="0.25">
      <c r="B477" s="64" t="s">
        <v>683</v>
      </c>
      <c r="C477" s="6">
        <v>2.25</v>
      </c>
      <c r="D477" s="6">
        <v>15597</v>
      </c>
      <c r="E477" s="13">
        <f t="shared" si="56"/>
        <v>3.2003690686046969E-5</v>
      </c>
      <c r="F477" s="4">
        <v>13.5</v>
      </c>
      <c r="G477" s="4">
        <v>2556</v>
      </c>
      <c r="H477" s="10">
        <f t="shared" si="57"/>
        <v>4.3060562717118275E-6</v>
      </c>
      <c r="I477" s="6">
        <v>57</v>
      </c>
      <c r="J477" s="6">
        <v>9681</v>
      </c>
      <c r="K477" s="13">
        <f t="shared" si="58"/>
        <v>1.6419903552732857E-5</v>
      </c>
      <c r="L477" s="4">
        <v>72.75</v>
      </c>
      <c r="M477" s="4">
        <v>27834</v>
      </c>
      <c r="N477" s="10">
        <f t="shared" si="59"/>
        <v>1.6661858209468685E-5</v>
      </c>
      <c r="P477" s="16">
        <f t="shared" si="60"/>
        <v>6932</v>
      </c>
      <c r="Q477" s="20">
        <f t="shared" si="61"/>
        <v>189.33333333333334</v>
      </c>
      <c r="R477" s="16">
        <f t="shared" si="62"/>
        <v>169.84210526315789</v>
      </c>
      <c r="S477" s="20">
        <f t="shared" si="63"/>
        <v>382.59793814432987</v>
      </c>
    </row>
    <row r="478" spans="2:19" x14ac:dyDescent="0.25">
      <c r="B478" s="64" t="s">
        <v>684</v>
      </c>
      <c r="C478" s="6">
        <v>90</v>
      </c>
      <c r="D478" s="6">
        <v>11340</v>
      </c>
      <c r="E478" s="13">
        <f t="shared" si="56"/>
        <v>2.3268696055637151E-5</v>
      </c>
      <c r="F478" s="4"/>
      <c r="G478" s="4"/>
      <c r="H478" s="10">
        <f t="shared" si="57"/>
        <v>0</v>
      </c>
      <c r="I478" s="6">
        <v>99</v>
      </c>
      <c r="J478" s="6">
        <v>16368</v>
      </c>
      <c r="K478" s="13">
        <f t="shared" si="58"/>
        <v>2.7761696245339473E-5</v>
      </c>
      <c r="L478" s="4">
        <v>189</v>
      </c>
      <c r="M478" s="4">
        <v>27708</v>
      </c>
      <c r="N478" s="10">
        <f t="shared" si="59"/>
        <v>1.6586432681898336E-5</v>
      </c>
      <c r="P478" s="16">
        <f t="shared" si="60"/>
        <v>126</v>
      </c>
      <c r="Q478" s="20">
        <f t="shared" si="61"/>
        <v>0</v>
      </c>
      <c r="R478" s="16">
        <f t="shared" si="62"/>
        <v>165.33333333333334</v>
      </c>
      <c r="S478" s="20">
        <f t="shared" si="63"/>
        <v>146.60317460317461</v>
      </c>
    </row>
    <row r="479" spans="2:19" x14ac:dyDescent="0.25">
      <c r="B479" s="64" t="s">
        <v>685</v>
      </c>
      <c r="C479" s="6"/>
      <c r="D479" s="6"/>
      <c r="E479" s="13">
        <f t="shared" si="56"/>
        <v>0</v>
      </c>
      <c r="F479" s="4"/>
      <c r="G479" s="4"/>
      <c r="H479" s="10">
        <f t="shared" si="57"/>
        <v>0</v>
      </c>
      <c r="I479" s="6">
        <v>71.25</v>
      </c>
      <c r="J479" s="6">
        <v>27367</v>
      </c>
      <c r="K479" s="13">
        <f t="shared" si="58"/>
        <v>4.6417054077847343E-5</v>
      </c>
      <c r="L479" s="4">
        <v>71.25</v>
      </c>
      <c r="M479" s="4">
        <v>27367</v>
      </c>
      <c r="N479" s="10">
        <f t="shared" si="59"/>
        <v>1.6382304865219858E-5</v>
      </c>
      <c r="P479" s="16">
        <f t="shared" si="60"/>
        <v>0</v>
      </c>
      <c r="Q479" s="20">
        <f t="shared" si="61"/>
        <v>0</v>
      </c>
      <c r="R479" s="16">
        <f t="shared" si="62"/>
        <v>384.09824561403508</v>
      </c>
      <c r="S479" s="20">
        <f t="shared" si="63"/>
        <v>384.09824561403508</v>
      </c>
    </row>
    <row r="480" spans="2:19" x14ac:dyDescent="0.25">
      <c r="B480" s="64" t="s">
        <v>686</v>
      </c>
      <c r="C480" s="6">
        <v>675</v>
      </c>
      <c r="D480" s="6">
        <v>27155</v>
      </c>
      <c r="E480" s="13">
        <f t="shared" si="56"/>
        <v>5.5719703826351577E-5</v>
      </c>
      <c r="F480" s="4"/>
      <c r="G480" s="4"/>
      <c r="H480" s="10">
        <f t="shared" si="57"/>
        <v>0</v>
      </c>
      <c r="I480" s="6"/>
      <c r="J480" s="6"/>
      <c r="K480" s="13">
        <f t="shared" si="58"/>
        <v>0</v>
      </c>
      <c r="L480" s="4">
        <v>675</v>
      </c>
      <c r="M480" s="4">
        <v>27155</v>
      </c>
      <c r="N480" s="10">
        <f t="shared" si="59"/>
        <v>1.6255398422006256E-5</v>
      </c>
      <c r="P480" s="16">
        <f t="shared" si="60"/>
        <v>40.229629629629628</v>
      </c>
      <c r="Q480" s="20">
        <f t="shared" si="61"/>
        <v>0</v>
      </c>
      <c r="R480" s="16">
        <f t="shared" si="62"/>
        <v>0</v>
      </c>
      <c r="S480" s="20">
        <f t="shared" si="63"/>
        <v>40.229629629629628</v>
      </c>
    </row>
    <row r="481" spans="2:19" x14ac:dyDescent="0.25">
      <c r="B481" s="64" t="s">
        <v>687</v>
      </c>
      <c r="C481" s="6"/>
      <c r="D481" s="6"/>
      <c r="E481" s="13">
        <f t="shared" si="56"/>
        <v>0</v>
      </c>
      <c r="F481" s="4"/>
      <c r="G481" s="4"/>
      <c r="H481" s="10">
        <f t="shared" si="57"/>
        <v>0</v>
      </c>
      <c r="I481" s="6">
        <v>4.5</v>
      </c>
      <c r="J481" s="6">
        <v>26998</v>
      </c>
      <c r="K481" s="13">
        <f t="shared" si="58"/>
        <v>4.5791194723342806E-5</v>
      </c>
      <c r="L481" s="4">
        <v>4.5</v>
      </c>
      <c r="M481" s="4">
        <v>26998</v>
      </c>
      <c r="N481" s="10">
        <f t="shared" si="59"/>
        <v>1.616141582019241E-5</v>
      </c>
      <c r="P481" s="16">
        <f t="shared" si="60"/>
        <v>0</v>
      </c>
      <c r="Q481" s="20">
        <f t="shared" si="61"/>
        <v>0</v>
      </c>
      <c r="R481" s="16">
        <f t="shared" si="62"/>
        <v>5999.5555555555557</v>
      </c>
      <c r="S481" s="20">
        <f t="shared" si="63"/>
        <v>5999.5555555555557</v>
      </c>
    </row>
    <row r="482" spans="2:19" x14ac:dyDescent="0.25">
      <c r="B482" s="64" t="s">
        <v>688</v>
      </c>
      <c r="C482" s="6">
        <v>100</v>
      </c>
      <c r="D482" s="6">
        <v>19315</v>
      </c>
      <c r="E482" s="13">
        <f t="shared" si="56"/>
        <v>3.9632704084182676E-5</v>
      </c>
      <c r="F482" s="4"/>
      <c r="G482" s="4"/>
      <c r="H482" s="10">
        <f t="shared" si="57"/>
        <v>0</v>
      </c>
      <c r="I482" s="6">
        <v>27</v>
      </c>
      <c r="J482" s="6">
        <v>7460</v>
      </c>
      <c r="K482" s="13">
        <f t="shared" si="58"/>
        <v>1.2652874755023977E-5</v>
      </c>
      <c r="L482" s="4">
        <v>127</v>
      </c>
      <c r="M482" s="4">
        <v>26775</v>
      </c>
      <c r="N482" s="10">
        <f t="shared" si="59"/>
        <v>1.6027924608698857E-5</v>
      </c>
      <c r="P482" s="16">
        <f t="shared" si="60"/>
        <v>193.15</v>
      </c>
      <c r="Q482" s="20">
        <f t="shared" si="61"/>
        <v>0</v>
      </c>
      <c r="R482" s="16">
        <f t="shared" si="62"/>
        <v>276.2962962962963</v>
      </c>
      <c r="S482" s="20">
        <f t="shared" si="63"/>
        <v>210.82677165354332</v>
      </c>
    </row>
    <row r="483" spans="2:19" x14ac:dyDescent="0.25">
      <c r="B483" s="64" t="s">
        <v>689</v>
      </c>
      <c r="C483" s="6">
        <v>45</v>
      </c>
      <c r="D483" s="6">
        <v>6870</v>
      </c>
      <c r="E483" s="13">
        <f t="shared" si="56"/>
        <v>1.4096643906721978E-5</v>
      </c>
      <c r="F483" s="4">
        <v>114</v>
      </c>
      <c r="G483" s="4">
        <v>16638</v>
      </c>
      <c r="H483" s="10">
        <f t="shared" si="57"/>
        <v>2.8029798219382389E-5</v>
      </c>
      <c r="I483" s="6">
        <v>18</v>
      </c>
      <c r="J483" s="6">
        <v>3215</v>
      </c>
      <c r="K483" s="13">
        <f t="shared" si="58"/>
        <v>5.4529480345043009E-6</v>
      </c>
      <c r="L483" s="4">
        <v>177</v>
      </c>
      <c r="M483" s="4">
        <v>26723</v>
      </c>
      <c r="N483" s="10">
        <f t="shared" si="59"/>
        <v>1.5996796613193634E-5</v>
      </c>
      <c r="P483" s="16">
        <f t="shared" si="60"/>
        <v>152.66666666666666</v>
      </c>
      <c r="Q483" s="20">
        <f t="shared" si="61"/>
        <v>145.94736842105263</v>
      </c>
      <c r="R483" s="16">
        <f t="shared" si="62"/>
        <v>178.61111111111111</v>
      </c>
      <c r="S483" s="20">
        <f t="shared" si="63"/>
        <v>150.9774011299435</v>
      </c>
    </row>
    <row r="484" spans="2:19" x14ac:dyDescent="0.25">
      <c r="B484" s="64" t="s">
        <v>690</v>
      </c>
      <c r="C484" s="6">
        <v>23</v>
      </c>
      <c r="D484" s="6">
        <v>15640</v>
      </c>
      <c r="E484" s="13">
        <f t="shared" si="56"/>
        <v>3.2091922955041009E-5</v>
      </c>
      <c r="F484" s="4">
        <v>1</v>
      </c>
      <c r="G484" s="4">
        <v>10500</v>
      </c>
      <c r="H484" s="10">
        <f t="shared" si="57"/>
        <v>1.7689198299285676E-5</v>
      </c>
      <c r="I484" s="6"/>
      <c r="J484" s="6"/>
      <c r="K484" s="13">
        <f t="shared" si="58"/>
        <v>0</v>
      </c>
      <c r="L484" s="4">
        <v>24</v>
      </c>
      <c r="M484" s="4">
        <v>26140</v>
      </c>
      <c r="N484" s="10">
        <f t="shared" si="59"/>
        <v>1.5647803894356232E-5</v>
      </c>
      <c r="P484" s="16">
        <f t="shared" si="60"/>
        <v>680</v>
      </c>
      <c r="Q484" s="20">
        <f t="shared" si="61"/>
        <v>10500</v>
      </c>
      <c r="R484" s="16">
        <f t="shared" si="62"/>
        <v>0</v>
      </c>
      <c r="S484" s="20">
        <f t="shared" si="63"/>
        <v>1089.1666666666667</v>
      </c>
    </row>
    <row r="485" spans="2:19" x14ac:dyDescent="0.25">
      <c r="B485" s="64" t="s">
        <v>691</v>
      </c>
      <c r="C485" s="6">
        <v>225</v>
      </c>
      <c r="D485" s="6">
        <v>26073</v>
      </c>
      <c r="E485" s="13">
        <f t="shared" si="56"/>
        <v>5.3499533708873669E-5</v>
      </c>
      <c r="F485" s="4"/>
      <c r="G485" s="4"/>
      <c r="H485" s="10">
        <f t="shared" si="57"/>
        <v>0</v>
      </c>
      <c r="I485" s="6"/>
      <c r="J485" s="6"/>
      <c r="K485" s="13">
        <f t="shared" si="58"/>
        <v>0</v>
      </c>
      <c r="L485" s="4">
        <v>225</v>
      </c>
      <c r="M485" s="4">
        <v>26073</v>
      </c>
      <c r="N485" s="10">
        <f t="shared" si="59"/>
        <v>1.5607696669378349E-5</v>
      </c>
      <c r="P485" s="16">
        <f t="shared" si="60"/>
        <v>115.88</v>
      </c>
      <c r="Q485" s="20">
        <f t="shared" si="61"/>
        <v>0</v>
      </c>
      <c r="R485" s="16">
        <f t="shared" si="62"/>
        <v>0</v>
      </c>
      <c r="S485" s="20">
        <f t="shared" si="63"/>
        <v>115.88</v>
      </c>
    </row>
    <row r="486" spans="2:19" x14ac:dyDescent="0.25">
      <c r="B486" s="64" t="s">
        <v>692</v>
      </c>
      <c r="C486" s="6"/>
      <c r="D486" s="6"/>
      <c r="E486" s="13">
        <f t="shared" si="56"/>
        <v>0</v>
      </c>
      <c r="F486" s="4">
        <v>1152.3600000000001</v>
      </c>
      <c r="G486" s="4">
        <v>26009</v>
      </c>
      <c r="H486" s="10">
        <f t="shared" si="57"/>
        <v>4.3816986530106774E-5</v>
      </c>
      <c r="I486" s="6"/>
      <c r="J486" s="6"/>
      <c r="K486" s="13">
        <f t="shared" si="58"/>
        <v>0</v>
      </c>
      <c r="L486" s="4">
        <v>1152.3600000000001</v>
      </c>
      <c r="M486" s="4">
        <v>26009</v>
      </c>
      <c r="N486" s="10">
        <f t="shared" si="59"/>
        <v>1.5569385290294999E-5</v>
      </c>
      <c r="P486" s="16">
        <f t="shared" si="60"/>
        <v>0</v>
      </c>
      <c r="Q486" s="20">
        <f t="shared" si="61"/>
        <v>22.570203755770763</v>
      </c>
      <c r="R486" s="16">
        <f t="shared" si="62"/>
        <v>0</v>
      </c>
      <c r="S486" s="20">
        <f t="shared" si="63"/>
        <v>22.570203755770763</v>
      </c>
    </row>
    <row r="487" spans="2:19" x14ac:dyDescent="0.25">
      <c r="B487" s="64" t="s">
        <v>693</v>
      </c>
      <c r="C487" s="6"/>
      <c r="D487" s="6"/>
      <c r="E487" s="13">
        <f t="shared" si="56"/>
        <v>0</v>
      </c>
      <c r="F487" s="4"/>
      <c r="G487" s="4"/>
      <c r="H487" s="10">
        <f t="shared" si="57"/>
        <v>0</v>
      </c>
      <c r="I487" s="6">
        <v>396</v>
      </c>
      <c r="J487" s="6">
        <v>25766</v>
      </c>
      <c r="K487" s="13">
        <f t="shared" si="58"/>
        <v>4.3701604683371016E-5</v>
      </c>
      <c r="L487" s="4">
        <v>396</v>
      </c>
      <c r="M487" s="4">
        <v>25766</v>
      </c>
      <c r="N487" s="10">
        <f t="shared" si="59"/>
        <v>1.54239217728379E-5</v>
      </c>
      <c r="P487" s="16">
        <f t="shared" si="60"/>
        <v>0</v>
      </c>
      <c r="Q487" s="20">
        <f t="shared" si="61"/>
        <v>0</v>
      </c>
      <c r="R487" s="16">
        <f t="shared" si="62"/>
        <v>65.065656565656568</v>
      </c>
      <c r="S487" s="20">
        <f t="shared" si="63"/>
        <v>65.065656565656568</v>
      </c>
    </row>
    <row r="488" spans="2:19" x14ac:dyDescent="0.25">
      <c r="B488" s="64" t="s">
        <v>694</v>
      </c>
      <c r="C488" s="6">
        <v>67.5</v>
      </c>
      <c r="D488" s="6">
        <v>12694</v>
      </c>
      <c r="E488" s="13">
        <f t="shared" si="56"/>
        <v>2.6046986572333157E-5</v>
      </c>
      <c r="F488" s="4"/>
      <c r="G488" s="4"/>
      <c r="H488" s="10">
        <f t="shared" si="57"/>
        <v>0</v>
      </c>
      <c r="I488" s="6">
        <v>67.5</v>
      </c>
      <c r="J488" s="6">
        <v>12959</v>
      </c>
      <c r="K488" s="13">
        <f t="shared" si="58"/>
        <v>2.1979705623372081E-5</v>
      </c>
      <c r="L488" s="4">
        <v>135</v>
      </c>
      <c r="M488" s="4">
        <v>25653</v>
      </c>
      <c r="N488" s="10">
        <f t="shared" si="59"/>
        <v>1.5356278244143858E-5</v>
      </c>
      <c r="P488" s="16">
        <f t="shared" si="60"/>
        <v>188.05925925925925</v>
      </c>
      <c r="Q488" s="20">
        <f t="shared" si="61"/>
        <v>0</v>
      </c>
      <c r="R488" s="16">
        <f t="shared" si="62"/>
        <v>191.98518518518517</v>
      </c>
      <c r="S488" s="20">
        <f t="shared" si="63"/>
        <v>190.02222222222221</v>
      </c>
    </row>
    <row r="489" spans="2:19" x14ac:dyDescent="0.25">
      <c r="B489" s="64" t="s">
        <v>695</v>
      </c>
      <c r="C489" s="6"/>
      <c r="D489" s="6"/>
      <c r="E489" s="13">
        <f t="shared" si="56"/>
        <v>0</v>
      </c>
      <c r="F489" s="4">
        <v>516</v>
      </c>
      <c r="G489" s="4">
        <v>25112</v>
      </c>
      <c r="H489" s="10">
        <f t="shared" si="57"/>
        <v>4.2305823589682085E-5</v>
      </c>
      <c r="I489" s="6"/>
      <c r="J489" s="6"/>
      <c r="K489" s="13">
        <f t="shared" si="58"/>
        <v>0</v>
      </c>
      <c r="L489" s="4">
        <v>516</v>
      </c>
      <c r="M489" s="4">
        <v>25112</v>
      </c>
      <c r="N489" s="10">
        <f t="shared" si="59"/>
        <v>1.5032427367829906E-5</v>
      </c>
      <c r="P489" s="16">
        <f t="shared" si="60"/>
        <v>0</v>
      </c>
      <c r="Q489" s="20">
        <f t="shared" si="61"/>
        <v>48.666666666666664</v>
      </c>
      <c r="R489" s="16">
        <f t="shared" si="62"/>
        <v>0</v>
      </c>
      <c r="S489" s="20">
        <f t="shared" si="63"/>
        <v>48.666666666666664</v>
      </c>
    </row>
    <row r="490" spans="2:19" x14ac:dyDescent="0.25">
      <c r="B490" s="64" t="s">
        <v>696</v>
      </c>
      <c r="C490" s="6">
        <v>76.5</v>
      </c>
      <c r="D490" s="6">
        <v>17384</v>
      </c>
      <c r="E490" s="13">
        <f t="shared" si="56"/>
        <v>3.567045963238062E-5</v>
      </c>
      <c r="F490" s="4"/>
      <c r="G490" s="4"/>
      <c r="H490" s="10">
        <f t="shared" si="57"/>
        <v>0</v>
      </c>
      <c r="I490" s="6">
        <v>27</v>
      </c>
      <c r="J490" s="6">
        <v>7607</v>
      </c>
      <c r="K490" s="13">
        <f t="shared" si="58"/>
        <v>1.2902200839338793E-5</v>
      </c>
      <c r="L490" s="4">
        <v>103.5</v>
      </c>
      <c r="M490" s="4">
        <v>24991</v>
      </c>
      <c r="N490" s="10">
        <f t="shared" si="59"/>
        <v>1.4959994916750445E-5</v>
      </c>
      <c r="P490" s="16">
        <f t="shared" si="60"/>
        <v>227.24183006535947</v>
      </c>
      <c r="Q490" s="20">
        <f t="shared" si="61"/>
        <v>0</v>
      </c>
      <c r="R490" s="16">
        <f t="shared" si="62"/>
        <v>281.74074074074076</v>
      </c>
      <c r="S490" s="20">
        <f t="shared" si="63"/>
        <v>241.45893719806764</v>
      </c>
    </row>
    <row r="491" spans="2:19" x14ac:dyDescent="0.25">
      <c r="B491" s="64" t="s">
        <v>697</v>
      </c>
      <c r="C491" s="6">
        <v>94.5</v>
      </c>
      <c r="D491" s="6">
        <v>19000</v>
      </c>
      <c r="E491" s="13">
        <f t="shared" si="56"/>
        <v>3.8986351415970538E-5</v>
      </c>
      <c r="F491" s="4">
        <v>27</v>
      </c>
      <c r="G491" s="4">
        <v>5871</v>
      </c>
      <c r="H491" s="10">
        <f t="shared" si="57"/>
        <v>9.8907888776291621E-6</v>
      </c>
      <c r="I491" s="6"/>
      <c r="J491" s="6"/>
      <c r="K491" s="13">
        <f t="shared" si="58"/>
        <v>0</v>
      </c>
      <c r="L491" s="4">
        <v>121.5</v>
      </c>
      <c r="M491" s="4">
        <v>24871</v>
      </c>
      <c r="N491" s="10">
        <f t="shared" si="59"/>
        <v>1.4888161080969161E-5</v>
      </c>
      <c r="P491" s="16">
        <f t="shared" si="60"/>
        <v>201.05820105820106</v>
      </c>
      <c r="Q491" s="20">
        <f t="shared" si="61"/>
        <v>217.44444444444446</v>
      </c>
      <c r="R491" s="16">
        <f t="shared" si="62"/>
        <v>0</v>
      </c>
      <c r="S491" s="20">
        <f t="shared" si="63"/>
        <v>204.69958847736626</v>
      </c>
    </row>
    <row r="492" spans="2:19" x14ac:dyDescent="0.25">
      <c r="B492" s="64" t="s">
        <v>698</v>
      </c>
      <c r="C492" s="6"/>
      <c r="D492" s="6"/>
      <c r="E492" s="13">
        <f t="shared" si="56"/>
        <v>0</v>
      </c>
      <c r="F492" s="4">
        <v>90</v>
      </c>
      <c r="G492" s="4">
        <v>24706</v>
      </c>
      <c r="H492" s="10">
        <f t="shared" si="57"/>
        <v>4.162184125544304E-5</v>
      </c>
      <c r="I492" s="6"/>
      <c r="J492" s="6"/>
      <c r="K492" s="13">
        <f t="shared" si="58"/>
        <v>0</v>
      </c>
      <c r="L492" s="4">
        <v>90</v>
      </c>
      <c r="M492" s="4">
        <v>24706</v>
      </c>
      <c r="N492" s="10">
        <f t="shared" si="59"/>
        <v>1.4789389556769897E-5</v>
      </c>
      <c r="P492" s="16">
        <f t="shared" si="60"/>
        <v>0</v>
      </c>
      <c r="Q492" s="20">
        <f t="shared" si="61"/>
        <v>274.51111111111112</v>
      </c>
      <c r="R492" s="16">
        <f t="shared" si="62"/>
        <v>0</v>
      </c>
      <c r="S492" s="20">
        <f t="shared" si="63"/>
        <v>274.51111111111112</v>
      </c>
    </row>
    <row r="493" spans="2:19" x14ac:dyDescent="0.25">
      <c r="B493" s="64" t="s">
        <v>699</v>
      </c>
      <c r="C493" s="6"/>
      <c r="D493" s="6"/>
      <c r="E493" s="13">
        <f t="shared" si="56"/>
        <v>0</v>
      </c>
      <c r="F493" s="4">
        <v>10.5</v>
      </c>
      <c r="G493" s="4">
        <v>1766</v>
      </c>
      <c r="H493" s="10">
        <f t="shared" si="57"/>
        <v>2.9751546853846192E-6</v>
      </c>
      <c r="I493" s="6">
        <v>135</v>
      </c>
      <c r="J493" s="6">
        <v>22634</v>
      </c>
      <c r="K493" s="13">
        <f t="shared" si="58"/>
        <v>3.8389432601234946E-5</v>
      </c>
      <c r="L493" s="4">
        <v>145.5</v>
      </c>
      <c r="M493" s="4">
        <v>24400</v>
      </c>
      <c r="N493" s="10">
        <f t="shared" si="59"/>
        <v>1.4606213275527624E-5</v>
      </c>
      <c r="P493" s="16">
        <f t="shared" si="60"/>
        <v>0</v>
      </c>
      <c r="Q493" s="20">
        <f t="shared" si="61"/>
        <v>168.1904761904762</v>
      </c>
      <c r="R493" s="16">
        <f t="shared" si="62"/>
        <v>167.65925925925927</v>
      </c>
      <c r="S493" s="20">
        <f t="shared" si="63"/>
        <v>167.69759450171821</v>
      </c>
    </row>
    <row r="494" spans="2:19" x14ac:dyDescent="0.25">
      <c r="B494" s="64" t="s">
        <v>700</v>
      </c>
      <c r="C494" s="6"/>
      <c r="D494" s="6"/>
      <c r="E494" s="13">
        <f t="shared" si="56"/>
        <v>0</v>
      </c>
      <c r="F494" s="4">
        <v>36</v>
      </c>
      <c r="G494" s="4">
        <v>24019</v>
      </c>
      <c r="H494" s="10">
        <f t="shared" si="57"/>
        <v>4.0464462281004062E-5</v>
      </c>
      <c r="I494" s="6"/>
      <c r="J494" s="6"/>
      <c r="K494" s="13">
        <f t="shared" si="58"/>
        <v>0</v>
      </c>
      <c r="L494" s="4">
        <v>36</v>
      </c>
      <c r="M494" s="4">
        <v>24019</v>
      </c>
      <c r="N494" s="10">
        <f t="shared" si="59"/>
        <v>1.4378140846922048E-5</v>
      </c>
      <c r="P494" s="16">
        <f t="shared" si="60"/>
        <v>0</v>
      </c>
      <c r="Q494" s="20">
        <f t="shared" si="61"/>
        <v>667.19444444444446</v>
      </c>
      <c r="R494" s="16">
        <f t="shared" si="62"/>
        <v>0</v>
      </c>
      <c r="S494" s="20">
        <f t="shared" si="63"/>
        <v>667.19444444444446</v>
      </c>
    </row>
    <row r="495" spans="2:19" x14ac:dyDescent="0.25">
      <c r="B495" s="64" t="s">
        <v>701</v>
      </c>
      <c r="C495" s="6"/>
      <c r="D495" s="6"/>
      <c r="E495" s="13">
        <f t="shared" si="56"/>
        <v>0</v>
      </c>
      <c r="F495" s="4"/>
      <c r="G495" s="4"/>
      <c r="H495" s="10">
        <f t="shared" si="57"/>
        <v>0</v>
      </c>
      <c r="I495" s="6">
        <v>189</v>
      </c>
      <c r="J495" s="6">
        <v>23996</v>
      </c>
      <c r="K495" s="13">
        <f t="shared" si="58"/>
        <v>4.0699515096723241E-5</v>
      </c>
      <c r="L495" s="4">
        <v>189</v>
      </c>
      <c r="M495" s="4">
        <v>23996</v>
      </c>
      <c r="N495" s="10">
        <f t="shared" si="59"/>
        <v>1.436437269506397E-5</v>
      </c>
      <c r="P495" s="16">
        <f t="shared" si="60"/>
        <v>0</v>
      </c>
      <c r="Q495" s="20">
        <f t="shared" si="61"/>
        <v>0</v>
      </c>
      <c r="R495" s="16">
        <f t="shared" si="62"/>
        <v>126.96296296296296</v>
      </c>
      <c r="S495" s="20">
        <f t="shared" si="63"/>
        <v>126.96296296296296</v>
      </c>
    </row>
    <row r="496" spans="2:19" x14ac:dyDescent="0.25">
      <c r="B496" s="64" t="s">
        <v>702</v>
      </c>
      <c r="C496" s="6"/>
      <c r="D496" s="6"/>
      <c r="E496" s="13">
        <f t="shared" si="56"/>
        <v>0</v>
      </c>
      <c r="F496" s="4"/>
      <c r="G496" s="4"/>
      <c r="H496" s="10">
        <f t="shared" si="57"/>
        <v>0</v>
      </c>
      <c r="I496" s="6">
        <v>270</v>
      </c>
      <c r="J496" s="6">
        <v>23979</v>
      </c>
      <c r="K496" s="13">
        <f t="shared" si="58"/>
        <v>4.0670681467924925E-5</v>
      </c>
      <c r="L496" s="4">
        <v>270</v>
      </c>
      <c r="M496" s="4">
        <v>23979</v>
      </c>
      <c r="N496" s="10">
        <f t="shared" si="59"/>
        <v>1.4354196234994956E-5</v>
      </c>
      <c r="P496" s="16">
        <f t="shared" si="60"/>
        <v>0</v>
      </c>
      <c r="Q496" s="20">
        <f t="shared" si="61"/>
        <v>0</v>
      </c>
      <c r="R496" s="16">
        <f t="shared" si="62"/>
        <v>88.811111111111117</v>
      </c>
      <c r="S496" s="20">
        <f t="shared" si="63"/>
        <v>88.811111111111117</v>
      </c>
    </row>
    <row r="497" spans="2:19" x14ac:dyDescent="0.25">
      <c r="B497" s="64" t="s">
        <v>703</v>
      </c>
      <c r="C497" s="6"/>
      <c r="D497" s="6"/>
      <c r="E497" s="13">
        <f t="shared" si="56"/>
        <v>0</v>
      </c>
      <c r="F497" s="4"/>
      <c r="G497" s="4"/>
      <c r="H497" s="10">
        <f t="shared" si="57"/>
        <v>0</v>
      </c>
      <c r="I497" s="6">
        <v>740</v>
      </c>
      <c r="J497" s="6">
        <v>23510</v>
      </c>
      <c r="K497" s="13">
        <f t="shared" si="58"/>
        <v>3.9875212532253847E-5</v>
      </c>
      <c r="L497" s="4">
        <v>740</v>
      </c>
      <c r="M497" s="4">
        <v>23510</v>
      </c>
      <c r="N497" s="10">
        <f t="shared" si="59"/>
        <v>1.4073445660149772E-5</v>
      </c>
      <c r="P497" s="16">
        <f t="shared" si="60"/>
        <v>0</v>
      </c>
      <c r="Q497" s="20">
        <f t="shared" si="61"/>
        <v>0</v>
      </c>
      <c r="R497" s="16">
        <f t="shared" si="62"/>
        <v>31.77027027027027</v>
      </c>
      <c r="S497" s="20">
        <f t="shared" si="63"/>
        <v>31.77027027027027</v>
      </c>
    </row>
    <row r="498" spans="2:19" x14ac:dyDescent="0.25">
      <c r="B498" s="64" t="s">
        <v>704</v>
      </c>
      <c r="C498" s="6">
        <v>90</v>
      </c>
      <c r="D498" s="6">
        <v>23507</v>
      </c>
      <c r="E498" s="13">
        <f t="shared" si="56"/>
        <v>4.8234324354485232E-5</v>
      </c>
      <c r="F498" s="4"/>
      <c r="G498" s="4"/>
      <c r="H498" s="10">
        <f t="shared" si="57"/>
        <v>0</v>
      </c>
      <c r="I498" s="6"/>
      <c r="J498" s="6"/>
      <c r="K498" s="13">
        <f t="shared" si="58"/>
        <v>0</v>
      </c>
      <c r="L498" s="4">
        <v>90</v>
      </c>
      <c r="M498" s="4">
        <v>23507</v>
      </c>
      <c r="N498" s="10">
        <f t="shared" si="59"/>
        <v>1.407164981425524E-5</v>
      </c>
      <c r="P498" s="16">
        <f t="shared" si="60"/>
        <v>261.18888888888887</v>
      </c>
      <c r="Q498" s="20">
        <f t="shared" si="61"/>
        <v>0</v>
      </c>
      <c r="R498" s="16">
        <f t="shared" si="62"/>
        <v>0</v>
      </c>
      <c r="S498" s="20">
        <f t="shared" si="63"/>
        <v>261.18888888888887</v>
      </c>
    </row>
    <row r="499" spans="2:19" x14ac:dyDescent="0.25">
      <c r="B499" s="64" t="s">
        <v>705</v>
      </c>
      <c r="C499" s="6">
        <v>201</v>
      </c>
      <c r="D499" s="6">
        <v>23438</v>
      </c>
      <c r="E499" s="13">
        <f t="shared" si="56"/>
        <v>4.8092742341448288E-5</v>
      </c>
      <c r="F499" s="4"/>
      <c r="G499" s="4"/>
      <c r="H499" s="10">
        <f t="shared" si="57"/>
        <v>0</v>
      </c>
      <c r="I499" s="6"/>
      <c r="J499" s="6"/>
      <c r="K499" s="13">
        <f t="shared" si="58"/>
        <v>0</v>
      </c>
      <c r="L499" s="4">
        <v>201</v>
      </c>
      <c r="M499" s="4">
        <v>23438</v>
      </c>
      <c r="N499" s="10">
        <f t="shared" si="59"/>
        <v>1.4030345358681002E-5</v>
      </c>
      <c r="P499" s="16">
        <f t="shared" si="60"/>
        <v>116.60696517412936</v>
      </c>
      <c r="Q499" s="20">
        <f t="shared" si="61"/>
        <v>0</v>
      </c>
      <c r="R499" s="16">
        <f t="shared" si="62"/>
        <v>0</v>
      </c>
      <c r="S499" s="20">
        <f t="shared" si="63"/>
        <v>116.60696517412936</v>
      </c>
    </row>
    <row r="500" spans="2:19" x14ac:dyDescent="0.25">
      <c r="B500" s="64" t="s">
        <v>706</v>
      </c>
      <c r="C500" s="6"/>
      <c r="D500" s="6"/>
      <c r="E500" s="13">
        <f t="shared" si="56"/>
        <v>0</v>
      </c>
      <c r="F500" s="4"/>
      <c r="G500" s="4"/>
      <c r="H500" s="10">
        <f t="shared" si="57"/>
        <v>0</v>
      </c>
      <c r="I500" s="6">
        <v>76.5</v>
      </c>
      <c r="J500" s="6">
        <v>23279</v>
      </c>
      <c r="K500" s="13">
        <f t="shared" si="58"/>
        <v>3.9483414399759138E-5</v>
      </c>
      <c r="L500" s="4">
        <v>76.5</v>
      </c>
      <c r="M500" s="4">
        <v>23279</v>
      </c>
      <c r="N500" s="10">
        <f t="shared" si="59"/>
        <v>1.3935165526270802E-5</v>
      </c>
      <c r="P500" s="16">
        <f t="shared" si="60"/>
        <v>0</v>
      </c>
      <c r="Q500" s="20">
        <f t="shared" si="61"/>
        <v>0</v>
      </c>
      <c r="R500" s="16">
        <f t="shared" si="62"/>
        <v>304.30065359477123</v>
      </c>
      <c r="S500" s="20">
        <f t="shared" si="63"/>
        <v>304.30065359477123</v>
      </c>
    </row>
    <row r="501" spans="2:19" x14ac:dyDescent="0.25">
      <c r="B501" s="64" t="s">
        <v>707</v>
      </c>
      <c r="C501" s="6"/>
      <c r="D501" s="6"/>
      <c r="E501" s="13">
        <f t="shared" si="56"/>
        <v>0</v>
      </c>
      <c r="F501" s="4"/>
      <c r="G501" s="4"/>
      <c r="H501" s="10">
        <f t="shared" si="57"/>
        <v>0</v>
      </c>
      <c r="I501" s="6">
        <v>90</v>
      </c>
      <c r="J501" s="6">
        <v>23119</v>
      </c>
      <c r="K501" s="13">
        <f t="shared" si="58"/>
        <v>3.921203906989267E-5</v>
      </c>
      <c r="L501" s="4">
        <v>90</v>
      </c>
      <c r="M501" s="4">
        <v>23119</v>
      </c>
      <c r="N501" s="10">
        <f t="shared" si="59"/>
        <v>1.3839387078562424E-5</v>
      </c>
      <c r="P501" s="16">
        <f t="shared" si="60"/>
        <v>0</v>
      </c>
      <c r="Q501" s="20">
        <f t="shared" si="61"/>
        <v>0</v>
      </c>
      <c r="R501" s="16">
        <f t="shared" si="62"/>
        <v>256.87777777777779</v>
      </c>
      <c r="S501" s="20">
        <f t="shared" si="63"/>
        <v>256.87777777777779</v>
      </c>
    </row>
    <row r="502" spans="2:19" x14ac:dyDescent="0.25">
      <c r="B502" s="64" t="s">
        <v>708</v>
      </c>
      <c r="C502" s="6"/>
      <c r="D502" s="6"/>
      <c r="E502" s="13">
        <f t="shared" si="56"/>
        <v>0</v>
      </c>
      <c r="F502" s="4"/>
      <c r="G502" s="4"/>
      <c r="H502" s="10">
        <f t="shared" si="57"/>
        <v>0</v>
      </c>
      <c r="I502" s="6">
        <v>52.92</v>
      </c>
      <c r="J502" s="6">
        <v>23075</v>
      </c>
      <c r="K502" s="13">
        <f t="shared" si="58"/>
        <v>3.9137410854179394E-5</v>
      </c>
      <c r="L502" s="4">
        <v>52.92</v>
      </c>
      <c r="M502" s="4">
        <v>23075</v>
      </c>
      <c r="N502" s="10">
        <f t="shared" si="59"/>
        <v>1.381304800544262E-5</v>
      </c>
      <c r="P502" s="16">
        <f t="shared" si="60"/>
        <v>0</v>
      </c>
      <c r="Q502" s="20">
        <f t="shared" si="61"/>
        <v>0</v>
      </c>
      <c r="R502" s="16">
        <f t="shared" si="62"/>
        <v>436.03552532123962</v>
      </c>
      <c r="S502" s="20">
        <f t="shared" si="63"/>
        <v>436.03552532123962</v>
      </c>
    </row>
    <row r="503" spans="2:19" x14ac:dyDescent="0.25">
      <c r="B503" s="64" t="s">
        <v>709</v>
      </c>
      <c r="C503" s="6">
        <v>99</v>
      </c>
      <c r="D503" s="6">
        <v>23062</v>
      </c>
      <c r="E503" s="13">
        <f t="shared" si="56"/>
        <v>4.7321222966058549E-5</v>
      </c>
      <c r="F503" s="4"/>
      <c r="G503" s="4"/>
      <c r="H503" s="10">
        <f t="shared" si="57"/>
        <v>0</v>
      </c>
      <c r="I503" s="6"/>
      <c r="J503" s="6"/>
      <c r="K503" s="13">
        <f t="shared" si="58"/>
        <v>0</v>
      </c>
      <c r="L503" s="4">
        <v>99</v>
      </c>
      <c r="M503" s="4">
        <v>23062</v>
      </c>
      <c r="N503" s="10">
        <f t="shared" si="59"/>
        <v>1.3805266006566315E-5</v>
      </c>
      <c r="P503" s="16">
        <f t="shared" si="60"/>
        <v>232.94949494949495</v>
      </c>
      <c r="Q503" s="20">
        <f t="shared" si="61"/>
        <v>0</v>
      </c>
      <c r="R503" s="16">
        <f t="shared" si="62"/>
        <v>0</v>
      </c>
      <c r="S503" s="20">
        <f t="shared" si="63"/>
        <v>232.94949494949495</v>
      </c>
    </row>
    <row r="504" spans="2:19" x14ac:dyDescent="0.25">
      <c r="B504" s="64" t="s">
        <v>710</v>
      </c>
      <c r="C504" s="6">
        <v>90</v>
      </c>
      <c r="D504" s="6">
        <v>22632</v>
      </c>
      <c r="E504" s="13">
        <f t="shared" si="56"/>
        <v>4.6438900276118165E-5</v>
      </c>
      <c r="F504" s="4"/>
      <c r="G504" s="4"/>
      <c r="H504" s="10">
        <f t="shared" si="57"/>
        <v>0</v>
      </c>
      <c r="I504" s="6"/>
      <c r="J504" s="6"/>
      <c r="K504" s="13">
        <f t="shared" si="58"/>
        <v>0</v>
      </c>
      <c r="L504" s="4">
        <v>90</v>
      </c>
      <c r="M504" s="4">
        <v>22632</v>
      </c>
      <c r="N504" s="10">
        <f t="shared" si="59"/>
        <v>1.3547861428350048E-5</v>
      </c>
      <c r="P504" s="16">
        <f t="shared" si="60"/>
        <v>251.46666666666667</v>
      </c>
      <c r="Q504" s="20">
        <f t="shared" si="61"/>
        <v>0</v>
      </c>
      <c r="R504" s="16">
        <f t="shared" si="62"/>
        <v>0</v>
      </c>
      <c r="S504" s="20">
        <f t="shared" si="63"/>
        <v>251.46666666666667</v>
      </c>
    </row>
    <row r="505" spans="2:19" x14ac:dyDescent="0.25">
      <c r="B505" s="64" t="s">
        <v>711</v>
      </c>
      <c r="C505" s="6"/>
      <c r="D505" s="6"/>
      <c r="E505" s="13">
        <f t="shared" si="56"/>
        <v>0</v>
      </c>
      <c r="F505" s="4">
        <v>900</v>
      </c>
      <c r="G505" s="4">
        <v>22500</v>
      </c>
      <c r="H505" s="10">
        <f t="shared" si="57"/>
        <v>3.7905424927040735E-5</v>
      </c>
      <c r="I505" s="6"/>
      <c r="J505" s="6"/>
      <c r="K505" s="13">
        <f t="shared" si="58"/>
        <v>0</v>
      </c>
      <c r="L505" s="4">
        <v>900</v>
      </c>
      <c r="M505" s="4">
        <v>22500</v>
      </c>
      <c r="N505" s="10">
        <f t="shared" si="59"/>
        <v>1.3468844208990637E-5</v>
      </c>
      <c r="P505" s="16">
        <f t="shared" si="60"/>
        <v>0</v>
      </c>
      <c r="Q505" s="20">
        <f t="shared" si="61"/>
        <v>25</v>
      </c>
      <c r="R505" s="16">
        <f t="shared" si="62"/>
        <v>0</v>
      </c>
      <c r="S505" s="20">
        <f t="shared" si="63"/>
        <v>25</v>
      </c>
    </row>
    <row r="506" spans="2:19" x14ac:dyDescent="0.25">
      <c r="B506" s="64" t="s">
        <v>712</v>
      </c>
      <c r="C506" s="6">
        <v>30.75</v>
      </c>
      <c r="D506" s="6">
        <v>22432</v>
      </c>
      <c r="E506" s="13">
        <f t="shared" si="56"/>
        <v>4.6028517629634265E-5</v>
      </c>
      <c r="F506" s="4"/>
      <c r="G506" s="4"/>
      <c r="H506" s="10">
        <f t="shared" si="57"/>
        <v>0</v>
      </c>
      <c r="I506" s="6"/>
      <c r="J506" s="6"/>
      <c r="K506" s="13">
        <f t="shared" si="58"/>
        <v>0</v>
      </c>
      <c r="L506" s="4">
        <v>30.75</v>
      </c>
      <c r="M506" s="4">
        <v>22432</v>
      </c>
      <c r="N506" s="10">
        <f t="shared" si="59"/>
        <v>1.3428138368714577E-5</v>
      </c>
      <c r="P506" s="16">
        <f t="shared" si="60"/>
        <v>729.4959349593496</v>
      </c>
      <c r="Q506" s="20">
        <f t="shared" si="61"/>
        <v>0</v>
      </c>
      <c r="R506" s="16">
        <f t="shared" si="62"/>
        <v>0</v>
      </c>
      <c r="S506" s="20">
        <f t="shared" si="63"/>
        <v>729.4959349593496</v>
      </c>
    </row>
    <row r="507" spans="2:19" x14ac:dyDescent="0.25">
      <c r="B507" s="64" t="s">
        <v>713</v>
      </c>
      <c r="C507" s="6">
        <v>108</v>
      </c>
      <c r="D507" s="6">
        <v>22316</v>
      </c>
      <c r="E507" s="13">
        <f t="shared" si="56"/>
        <v>4.5790495694673602E-5</v>
      </c>
      <c r="F507" s="4"/>
      <c r="G507" s="4"/>
      <c r="H507" s="10">
        <f t="shared" si="57"/>
        <v>0</v>
      </c>
      <c r="I507" s="6"/>
      <c r="J507" s="6"/>
      <c r="K507" s="13">
        <f t="shared" si="58"/>
        <v>0</v>
      </c>
      <c r="L507" s="4">
        <v>108</v>
      </c>
      <c r="M507" s="4">
        <v>22316</v>
      </c>
      <c r="N507" s="10">
        <f t="shared" si="59"/>
        <v>1.3358698994126003E-5</v>
      </c>
      <c r="P507" s="16">
        <f t="shared" si="60"/>
        <v>206.62962962962962</v>
      </c>
      <c r="Q507" s="20">
        <f t="shared" si="61"/>
        <v>0</v>
      </c>
      <c r="R507" s="16">
        <f t="shared" si="62"/>
        <v>0</v>
      </c>
      <c r="S507" s="20">
        <f t="shared" si="63"/>
        <v>206.62962962962962</v>
      </c>
    </row>
    <row r="508" spans="2:19" x14ac:dyDescent="0.25">
      <c r="B508" s="64" t="s">
        <v>714</v>
      </c>
      <c r="C508" s="6">
        <v>140</v>
      </c>
      <c r="D508" s="6">
        <v>22185</v>
      </c>
      <c r="E508" s="13">
        <f t="shared" si="56"/>
        <v>4.5521695061226646E-5</v>
      </c>
      <c r="F508" s="4"/>
      <c r="G508" s="4"/>
      <c r="H508" s="10">
        <f t="shared" si="57"/>
        <v>0</v>
      </c>
      <c r="I508" s="6"/>
      <c r="J508" s="6"/>
      <c r="K508" s="13">
        <f t="shared" si="58"/>
        <v>0</v>
      </c>
      <c r="L508" s="4">
        <v>140</v>
      </c>
      <c r="M508" s="4">
        <v>22185</v>
      </c>
      <c r="N508" s="10">
        <f t="shared" si="59"/>
        <v>1.3280280390064768E-5</v>
      </c>
      <c r="P508" s="16">
        <f t="shared" si="60"/>
        <v>158.46428571428572</v>
      </c>
      <c r="Q508" s="20">
        <f t="shared" si="61"/>
        <v>0</v>
      </c>
      <c r="R508" s="16">
        <f t="shared" si="62"/>
        <v>0</v>
      </c>
      <c r="S508" s="20">
        <f t="shared" si="63"/>
        <v>158.46428571428572</v>
      </c>
    </row>
    <row r="509" spans="2:19" x14ac:dyDescent="0.25">
      <c r="B509" s="64" t="s">
        <v>715</v>
      </c>
      <c r="C509" s="6"/>
      <c r="D509" s="6"/>
      <c r="E509" s="13">
        <f t="shared" si="56"/>
        <v>0</v>
      </c>
      <c r="F509" s="4"/>
      <c r="G509" s="4"/>
      <c r="H509" s="10">
        <f t="shared" si="57"/>
        <v>0</v>
      </c>
      <c r="I509" s="6">
        <v>135</v>
      </c>
      <c r="J509" s="6">
        <v>21940</v>
      </c>
      <c r="K509" s="13">
        <f t="shared" si="58"/>
        <v>3.7212342107939148E-5</v>
      </c>
      <c r="L509" s="4">
        <v>135</v>
      </c>
      <c r="M509" s="4">
        <v>21940</v>
      </c>
      <c r="N509" s="10">
        <f t="shared" si="59"/>
        <v>1.3133619642011314E-5</v>
      </c>
      <c r="P509" s="16">
        <f t="shared" si="60"/>
        <v>0</v>
      </c>
      <c r="Q509" s="20">
        <f t="shared" si="61"/>
        <v>0</v>
      </c>
      <c r="R509" s="16">
        <f t="shared" si="62"/>
        <v>162.5185185185185</v>
      </c>
      <c r="S509" s="20">
        <f t="shared" si="63"/>
        <v>162.5185185185185</v>
      </c>
    </row>
    <row r="510" spans="2:19" x14ac:dyDescent="0.25">
      <c r="B510" s="64" t="s">
        <v>716</v>
      </c>
      <c r="C510" s="6">
        <v>100</v>
      </c>
      <c r="D510" s="6">
        <v>21920</v>
      </c>
      <c r="E510" s="13">
        <f t="shared" si="56"/>
        <v>4.4977938054635481E-5</v>
      </c>
      <c r="F510" s="4"/>
      <c r="G510" s="4"/>
      <c r="H510" s="10">
        <f t="shared" si="57"/>
        <v>0</v>
      </c>
      <c r="I510" s="6"/>
      <c r="J510" s="6"/>
      <c r="K510" s="13">
        <f t="shared" si="58"/>
        <v>0</v>
      </c>
      <c r="L510" s="4">
        <v>100</v>
      </c>
      <c r="M510" s="4">
        <v>21920</v>
      </c>
      <c r="N510" s="10">
        <f t="shared" si="59"/>
        <v>1.3121647336047767E-5</v>
      </c>
      <c r="P510" s="16">
        <f t="shared" si="60"/>
        <v>219.2</v>
      </c>
      <c r="Q510" s="20">
        <f t="shared" si="61"/>
        <v>0</v>
      </c>
      <c r="R510" s="16">
        <f t="shared" si="62"/>
        <v>0</v>
      </c>
      <c r="S510" s="20">
        <f t="shared" si="63"/>
        <v>219.2</v>
      </c>
    </row>
    <row r="511" spans="2:19" x14ac:dyDescent="0.25">
      <c r="B511" s="64" t="s">
        <v>717</v>
      </c>
      <c r="C511" s="6"/>
      <c r="D511" s="6"/>
      <c r="E511" s="13">
        <f t="shared" si="56"/>
        <v>0</v>
      </c>
      <c r="F511" s="4">
        <v>15.84</v>
      </c>
      <c r="G511" s="4">
        <v>21906</v>
      </c>
      <c r="H511" s="10">
        <f t="shared" si="57"/>
        <v>3.6904721708966858E-5</v>
      </c>
      <c r="I511" s="6"/>
      <c r="J511" s="6"/>
      <c r="K511" s="13">
        <f t="shared" si="58"/>
        <v>0</v>
      </c>
      <c r="L511" s="4">
        <v>15.84</v>
      </c>
      <c r="M511" s="4">
        <v>21906</v>
      </c>
      <c r="N511" s="10">
        <f t="shared" si="59"/>
        <v>1.3113266721873284E-5</v>
      </c>
      <c r="P511" s="16">
        <f t="shared" si="60"/>
        <v>0</v>
      </c>
      <c r="Q511" s="20">
        <f t="shared" si="61"/>
        <v>1382.9545454545455</v>
      </c>
      <c r="R511" s="16">
        <f t="shared" si="62"/>
        <v>0</v>
      </c>
      <c r="S511" s="20">
        <f t="shared" si="63"/>
        <v>1382.9545454545455</v>
      </c>
    </row>
    <row r="512" spans="2:19" x14ac:dyDescent="0.25">
      <c r="B512" s="64" t="s">
        <v>718</v>
      </c>
      <c r="C512" s="6"/>
      <c r="D512" s="6"/>
      <c r="E512" s="13">
        <f t="shared" si="56"/>
        <v>0</v>
      </c>
      <c r="F512" s="4">
        <v>99</v>
      </c>
      <c r="G512" s="4">
        <v>21120</v>
      </c>
      <c r="H512" s="10">
        <f t="shared" si="57"/>
        <v>3.5580558864848904E-5</v>
      </c>
      <c r="I512" s="6"/>
      <c r="J512" s="6"/>
      <c r="K512" s="13">
        <f t="shared" si="58"/>
        <v>0</v>
      </c>
      <c r="L512" s="4">
        <v>99</v>
      </c>
      <c r="M512" s="4">
        <v>21120</v>
      </c>
      <c r="N512" s="10">
        <f t="shared" si="59"/>
        <v>1.2642755097505878E-5</v>
      </c>
      <c r="P512" s="16">
        <f t="shared" si="60"/>
        <v>0</v>
      </c>
      <c r="Q512" s="20">
        <f t="shared" si="61"/>
        <v>213.33333333333334</v>
      </c>
      <c r="R512" s="16">
        <f t="shared" si="62"/>
        <v>0</v>
      </c>
      <c r="S512" s="20">
        <f t="shared" si="63"/>
        <v>213.33333333333334</v>
      </c>
    </row>
    <row r="513" spans="2:19" x14ac:dyDescent="0.25">
      <c r="B513" s="64" t="s">
        <v>719</v>
      </c>
      <c r="C513" s="6">
        <v>400</v>
      </c>
      <c r="D513" s="6">
        <v>21102</v>
      </c>
      <c r="E513" s="13">
        <f t="shared" si="56"/>
        <v>4.3299473030516328E-5</v>
      </c>
      <c r="F513" s="4"/>
      <c r="G513" s="4"/>
      <c r="H513" s="10">
        <f t="shared" si="57"/>
        <v>0</v>
      </c>
      <c r="I513" s="6"/>
      <c r="J513" s="6"/>
      <c r="K513" s="13">
        <f t="shared" si="58"/>
        <v>0</v>
      </c>
      <c r="L513" s="4">
        <v>400</v>
      </c>
      <c r="M513" s="4">
        <v>21102</v>
      </c>
      <c r="N513" s="10">
        <f t="shared" si="59"/>
        <v>1.2631980022138686E-5</v>
      </c>
      <c r="P513" s="16">
        <f t="shared" si="60"/>
        <v>52.755000000000003</v>
      </c>
      <c r="Q513" s="20">
        <f t="shared" si="61"/>
        <v>0</v>
      </c>
      <c r="R513" s="16">
        <f t="shared" si="62"/>
        <v>0</v>
      </c>
      <c r="S513" s="20">
        <f t="shared" si="63"/>
        <v>52.755000000000003</v>
      </c>
    </row>
    <row r="514" spans="2:19" x14ac:dyDescent="0.25">
      <c r="B514" s="64" t="s">
        <v>720</v>
      </c>
      <c r="C514" s="6">
        <v>11.25</v>
      </c>
      <c r="D514" s="6">
        <v>12271</v>
      </c>
      <c r="E514" s="13">
        <f t="shared" si="56"/>
        <v>2.5179027275019707E-5</v>
      </c>
      <c r="F514" s="4"/>
      <c r="G514" s="4"/>
      <c r="H514" s="10">
        <f t="shared" si="57"/>
        <v>0</v>
      </c>
      <c r="I514" s="6">
        <v>126</v>
      </c>
      <c r="J514" s="6">
        <v>8400</v>
      </c>
      <c r="K514" s="13">
        <f t="shared" si="58"/>
        <v>1.4247204817989466E-5</v>
      </c>
      <c r="L514" s="4">
        <v>137.25</v>
      </c>
      <c r="M514" s="4">
        <v>20671</v>
      </c>
      <c r="N514" s="10">
        <f t="shared" si="59"/>
        <v>1.2373976828624243E-5</v>
      </c>
      <c r="P514" s="16">
        <f t="shared" si="60"/>
        <v>1090.7555555555555</v>
      </c>
      <c r="Q514" s="20">
        <f t="shared" si="61"/>
        <v>0</v>
      </c>
      <c r="R514" s="16">
        <f t="shared" si="62"/>
        <v>66.666666666666671</v>
      </c>
      <c r="S514" s="20">
        <f t="shared" si="63"/>
        <v>150.60837887067396</v>
      </c>
    </row>
    <row r="515" spans="2:19" x14ac:dyDescent="0.25">
      <c r="B515" s="64" t="s">
        <v>721</v>
      </c>
      <c r="C515" s="6">
        <v>247.5</v>
      </c>
      <c r="D515" s="6">
        <v>20490</v>
      </c>
      <c r="E515" s="13">
        <f t="shared" si="56"/>
        <v>4.2043702132275597E-5</v>
      </c>
      <c r="F515" s="4"/>
      <c r="G515" s="4"/>
      <c r="H515" s="10">
        <f t="shared" si="57"/>
        <v>0</v>
      </c>
      <c r="I515" s="6"/>
      <c r="J515" s="6"/>
      <c r="K515" s="13">
        <f t="shared" si="58"/>
        <v>0</v>
      </c>
      <c r="L515" s="4">
        <v>247.5</v>
      </c>
      <c r="M515" s="4">
        <v>20490</v>
      </c>
      <c r="N515" s="10">
        <f t="shared" si="59"/>
        <v>1.226562745965414E-5</v>
      </c>
      <c r="P515" s="16">
        <f t="shared" si="60"/>
        <v>82.787878787878782</v>
      </c>
      <c r="Q515" s="20">
        <f t="shared" si="61"/>
        <v>0</v>
      </c>
      <c r="R515" s="16">
        <f t="shared" si="62"/>
        <v>0</v>
      </c>
      <c r="S515" s="20">
        <f t="shared" si="63"/>
        <v>82.787878787878782</v>
      </c>
    </row>
    <row r="516" spans="2:19" x14ac:dyDescent="0.25">
      <c r="B516" s="64" t="s">
        <v>722</v>
      </c>
      <c r="C516" s="6"/>
      <c r="D516" s="6"/>
      <c r="E516" s="13">
        <f t="shared" si="56"/>
        <v>0</v>
      </c>
      <c r="F516" s="4"/>
      <c r="G516" s="4"/>
      <c r="H516" s="10">
        <f t="shared" si="57"/>
        <v>0</v>
      </c>
      <c r="I516" s="6">
        <v>2046</v>
      </c>
      <c r="J516" s="6">
        <v>20251</v>
      </c>
      <c r="K516" s="13">
        <f t="shared" si="58"/>
        <v>3.434763628203627E-5</v>
      </c>
      <c r="L516" s="4">
        <v>2046</v>
      </c>
      <c r="M516" s="4">
        <v>20251</v>
      </c>
      <c r="N516" s="10">
        <f t="shared" si="59"/>
        <v>1.2122558403389751E-5</v>
      </c>
      <c r="P516" s="16">
        <f t="shared" si="60"/>
        <v>0</v>
      </c>
      <c r="Q516" s="20">
        <f t="shared" si="61"/>
        <v>0</v>
      </c>
      <c r="R516" s="16">
        <f t="shared" si="62"/>
        <v>9.8978494623655919</v>
      </c>
      <c r="S516" s="20">
        <f t="shared" si="63"/>
        <v>9.8978494623655919</v>
      </c>
    </row>
    <row r="517" spans="2:19" x14ac:dyDescent="0.25">
      <c r="B517" s="64" t="s">
        <v>723</v>
      </c>
      <c r="C517" s="6"/>
      <c r="D517" s="6"/>
      <c r="E517" s="13">
        <f t="shared" si="56"/>
        <v>0</v>
      </c>
      <c r="F517" s="4">
        <v>45</v>
      </c>
      <c r="G517" s="4">
        <v>11371</v>
      </c>
      <c r="H517" s="10">
        <f t="shared" si="57"/>
        <v>1.9156559415350229E-5</v>
      </c>
      <c r="I517" s="6">
        <v>90</v>
      </c>
      <c r="J517" s="6">
        <v>8772</v>
      </c>
      <c r="K517" s="13">
        <f t="shared" si="58"/>
        <v>1.4878152459928998E-5</v>
      </c>
      <c r="L517" s="4">
        <v>135</v>
      </c>
      <c r="M517" s="4">
        <v>20143</v>
      </c>
      <c r="N517" s="10">
        <f t="shared" si="59"/>
        <v>1.2057907951186596E-5</v>
      </c>
      <c r="P517" s="16">
        <f t="shared" si="60"/>
        <v>0</v>
      </c>
      <c r="Q517" s="20">
        <f t="shared" si="61"/>
        <v>252.6888888888889</v>
      </c>
      <c r="R517" s="16">
        <f t="shared" si="62"/>
        <v>97.466666666666669</v>
      </c>
      <c r="S517" s="20">
        <f t="shared" si="63"/>
        <v>149.2074074074074</v>
      </c>
    </row>
    <row r="518" spans="2:19" x14ac:dyDescent="0.25">
      <c r="B518" s="64" t="s">
        <v>724</v>
      </c>
      <c r="C518" s="6">
        <v>22.5</v>
      </c>
      <c r="D518" s="6">
        <v>4529</v>
      </c>
      <c r="E518" s="13">
        <f t="shared" ref="E518:E581" si="64">IFERROR(D518/$D$791,0)</f>
        <v>9.2931150296279235E-6</v>
      </c>
      <c r="F518" s="4">
        <v>148.5</v>
      </c>
      <c r="G518" s="4">
        <v>15605</v>
      </c>
      <c r="H518" s="10">
        <f t="shared" ref="H518:H581" si="65">IFERROR(G518/$G$791,0)</f>
        <v>2.6289518043843139E-5</v>
      </c>
      <c r="I518" s="6"/>
      <c r="J518" s="6"/>
      <c r="K518" s="13">
        <f t="shared" ref="K518:K581" si="66">IFERROR(J518/$J$791,0)</f>
        <v>0</v>
      </c>
      <c r="L518" s="4">
        <v>171</v>
      </c>
      <c r="M518" s="4">
        <v>20134</v>
      </c>
      <c r="N518" s="10">
        <f t="shared" ref="N518:N581" si="67">IFERROR(M518/$M$791,0)</f>
        <v>1.2052520413502999E-5</v>
      </c>
      <c r="P518" s="16">
        <f t="shared" ref="P518:P581" si="68">IFERROR(D518/C518,0)</f>
        <v>201.28888888888889</v>
      </c>
      <c r="Q518" s="20">
        <f t="shared" ref="Q518:Q581" si="69">IFERROR(G518/F518,0)</f>
        <v>105.08417508417509</v>
      </c>
      <c r="R518" s="16">
        <f t="shared" ref="R518:R581" si="70">IFERROR(J518/I518,0)</f>
        <v>0</v>
      </c>
      <c r="S518" s="20">
        <f t="shared" ref="S518:S581" si="71">IFERROR(M518/L518,0)</f>
        <v>117.74269005847954</v>
      </c>
    </row>
    <row r="519" spans="2:19" x14ac:dyDescent="0.25">
      <c r="B519" s="64" t="s">
        <v>725</v>
      </c>
      <c r="C519" s="6">
        <v>45.4</v>
      </c>
      <c r="D519" s="6">
        <v>2320</v>
      </c>
      <c r="E519" s="13">
        <f t="shared" si="64"/>
        <v>4.760438699213244E-6</v>
      </c>
      <c r="F519" s="4">
        <v>72</v>
      </c>
      <c r="G519" s="4">
        <v>6163</v>
      </c>
      <c r="H519" s="10">
        <f t="shared" si="65"/>
        <v>1.0382717058904536E-5</v>
      </c>
      <c r="I519" s="6">
        <v>112.71000000000001</v>
      </c>
      <c r="J519" s="6">
        <v>11522</v>
      </c>
      <c r="K519" s="13">
        <f t="shared" si="66"/>
        <v>1.9542415942008884E-5</v>
      </c>
      <c r="L519" s="4">
        <v>230.11</v>
      </c>
      <c r="M519" s="4">
        <v>20005</v>
      </c>
      <c r="N519" s="10">
        <f t="shared" si="67"/>
        <v>1.197529904003812E-5</v>
      </c>
      <c r="P519" s="16">
        <f t="shared" si="68"/>
        <v>51.101321585903086</v>
      </c>
      <c r="Q519" s="20">
        <f t="shared" si="69"/>
        <v>85.597222222222229</v>
      </c>
      <c r="R519" s="16">
        <f t="shared" si="70"/>
        <v>102.22695413006831</v>
      </c>
      <c r="S519" s="20">
        <f t="shared" si="71"/>
        <v>86.936682456216587</v>
      </c>
    </row>
    <row r="520" spans="2:19" x14ac:dyDescent="0.25">
      <c r="B520" s="64" t="s">
        <v>726</v>
      </c>
      <c r="C520" s="6"/>
      <c r="D520" s="6"/>
      <c r="E520" s="13">
        <f t="shared" si="64"/>
        <v>0</v>
      </c>
      <c r="F520" s="4"/>
      <c r="G520" s="4"/>
      <c r="H520" s="10">
        <f t="shared" si="65"/>
        <v>0</v>
      </c>
      <c r="I520" s="6">
        <v>2</v>
      </c>
      <c r="J520" s="6">
        <v>20000</v>
      </c>
      <c r="K520" s="13">
        <f t="shared" si="66"/>
        <v>3.3921916233308247E-5</v>
      </c>
      <c r="L520" s="4">
        <v>2</v>
      </c>
      <c r="M520" s="4">
        <v>20000</v>
      </c>
      <c r="N520" s="10">
        <f t="shared" si="67"/>
        <v>1.1972305963547233E-5</v>
      </c>
      <c r="P520" s="16">
        <f t="shared" si="68"/>
        <v>0</v>
      </c>
      <c r="Q520" s="20">
        <f t="shared" si="69"/>
        <v>0</v>
      </c>
      <c r="R520" s="16">
        <f t="shared" si="70"/>
        <v>10000</v>
      </c>
      <c r="S520" s="20">
        <f t="shared" si="71"/>
        <v>10000</v>
      </c>
    </row>
    <row r="521" spans="2:19" x14ac:dyDescent="0.25">
      <c r="B521" s="64" t="s">
        <v>727</v>
      </c>
      <c r="C521" s="6"/>
      <c r="D521" s="6"/>
      <c r="E521" s="13">
        <f t="shared" si="64"/>
        <v>0</v>
      </c>
      <c r="F521" s="4"/>
      <c r="G521" s="4"/>
      <c r="H521" s="10">
        <f t="shared" si="65"/>
        <v>0</v>
      </c>
      <c r="I521" s="6">
        <v>49.5</v>
      </c>
      <c r="J521" s="6">
        <v>19826</v>
      </c>
      <c r="K521" s="13">
        <f t="shared" si="66"/>
        <v>3.3626795562078468E-5</v>
      </c>
      <c r="L521" s="4">
        <v>49.5</v>
      </c>
      <c r="M521" s="4">
        <v>19826</v>
      </c>
      <c r="N521" s="10">
        <f t="shared" si="67"/>
        <v>1.1868146901664372E-5</v>
      </c>
      <c r="P521" s="16">
        <f t="shared" si="68"/>
        <v>0</v>
      </c>
      <c r="Q521" s="20">
        <f t="shared" si="69"/>
        <v>0</v>
      </c>
      <c r="R521" s="16">
        <f t="shared" si="70"/>
        <v>400.52525252525254</v>
      </c>
      <c r="S521" s="20">
        <f t="shared" si="71"/>
        <v>400.52525252525254</v>
      </c>
    </row>
    <row r="522" spans="2:19" x14ac:dyDescent="0.25">
      <c r="B522" s="64" t="s">
        <v>728</v>
      </c>
      <c r="C522" s="6"/>
      <c r="D522" s="6"/>
      <c r="E522" s="13">
        <f t="shared" si="64"/>
        <v>0</v>
      </c>
      <c r="F522" s="4">
        <v>63</v>
      </c>
      <c r="G522" s="4">
        <v>18900</v>
      </c>
      <c r="H522" s="10">
        <f t="shared" si="65"/>
        <v>3.1840556938714216E-5</v>
      </c>
      <c r="I522" s="6"/>
      <c r="J522" s="6"/>
      <c r="K522" s="13">
        <f t="shared" si="66"/>
        <v>0</v>
      </c>
      <c r="L522" s="4">
        <v>63</v>
      </c>
      <c r="M522" s="4">
        <v>18900</v>
      </c>
      <c r="N522" s="10">
        <f t="shared" si="67"/>
        <v>1.1313829135552135E-5</v>
      </c>
      <c r="P522" s="16">
        <f t="shared" si="68"/>
        <v>0</v>
      </c>
      <c r="Q522" s="20">
        <f t="shared" si="69"/>
        <v>300</v>
      </c>
      <c r="R522" s="16">
        <f t="shared" si="70"/>
        <v>0</v>
      </c>
      <c r="S522" s="20">
        <f t="shared" si="71"/>
        <v>300</v>
      </c>
    </row>
    <row r="523" spans="2:19" x14ac:dyDescent="0.25">
      <c r="B523" s="64" t="s">
        <v>729</v>
      </c>
      <c r="C523" s="6">
        <v>225</v>
      </c>
      <c r="D523" s="6">
        <v>18783</v>
      </c>
      <c r="E523" s="13">
        <f t="shared" si="64"/>
        <v>3.8541086244535503E-5</v>
      </c>
      <c r="F523" s="4"/>
      <c r="G523" s="4"/>
      <c r="H523" s="10">
        <f t="shared" si="65"/>
        <v>0</v>
      </c>
      <c r="I523" s="6"/>
      <c r="J523" s="6"/>
      <c r="K523" s="13">
        <f t="shared" si="66"/>
        <v>0</v>
      </c>
      <c r="L523" s="4">
        <v>225</v>
      </c>
      <c r="M523" s="4">
        <v>18783</v>
      </c>
      <c r="N523" s="10">
        <f t="shared" si="67"/>
        <v>1.1243791145665384E-5</v>
      </c>
      <c r="P523" s="16">
        <f t="shared" si="68"/>
        <v>83.48</v>
      </c>
      <c r="Q523" s="20">
        <f t="shared" si="69"/>
        <v>0</v>
      </c>
      <c r="R523" s="16">
        <f t="shared" si="70"/>
        <v>0</v>
      </c>
      <c r="S523" s="20">
        <f t="shared" si="71"/>
        <v>83.48</v>
      </c>
    </row>
    <row r="524" spans="2:19" x14ac:dyDescent="0.25">
      <c r="B524" s="64" t="s">
        <v>730</v>
      </c>
      <c r="C524" s="6">
        <v>390</v>
      </c>
      <c r="D524" s="6">
        <v>18606</v>
      </c>
      <c r="E524" s="13">
        <f t="shared" si="64"/>
        <v>3.8177897602397253E-5</v>
      </c>
      <c r="F524" s="4"/>
      <c r="G524" s="4"/>
      <c r="H524" s="10">
        <f t="shared" si="65"/>
        <v>0</v>
      </c>
      <c r="I524" s="6"/>
      <c r="J524" s="6"/>
      <c r="K524" s="13">
        <f t="shared" si="66"/>
        <v>0</v>
      </c>
      <c r="L524" s="4">
        <v>390</v>
      </c>
      <c r="M524" s="4">
        <v>18606</v>
      </c>
      <c r="N524" s="10">
        <f t="shared" si="67"/>
        <v>1.1137836237887991E-5</v>
      </c>
      <c r="P524" s="16">
        <f t="shared" si="68"/>
        <v>47.707692307692305</v>
      </c>
      <c r="Q524" s="20">
        <f t="shared" si="69"/>
        <v>0</v>
      </c>
      <c r="R524" s="16">
        <f t="shared" si="70"/>
        <v>0</v>
      </c>
      <c r="S524" s="20">
        <f t="shared" si="71"/>
        <v>47.707692307692305</v>
      </c>
    </row>
    <row r="525" spans="2:19" x14ac:dyDescent="0.25">
      <c r="B525" s="64" t="s">
        <v>731</v>
      </c>
      <c r="C525" s="6">
        <v>288</v>
      </c>
      <c r="D525" s="6">
        <v>18360</v>
      </c>
      <c r="E525" s="13">
        <f t="shared" si="64"/>
        <v>3.7673126947222052E-5</v>
      </c>
      <c r="F525" s="4"/>
      <c r="G525" s="4"/>
      <c r="H525" s="10">
        <f t="shared" si="65"/>
        <v>0</v>
      </c>
      <c r="I525" s="6"/>
      <c r="J525" s="6"/>
      <c r="K525" s="13">
        <f t="shared" si="66"/>
        <v>0</v>
      </c>
      <c r="L525" s="4">
        <v>288</v>
      </c>
      <c r="M525" s="4">
        <v>18360</v>
      </c>
      <c r="N525" s="10">
        <f t="shared" si="67"/>
        <v>1.099057687453636E-5</v>
      </c>
      <c r="P525" s="16">
        <f t="shared" si="68"/>
        <v>63.75</v>
      </c>
      <c r="Q525" s="20">
        <f t="shared" si="69"/>
        <v>0</v>
      </c>
      <c r="R525" s="16">
        <f t="shared" si="70"/>
        <v>0</v>
      </c>
      <c r="S525" s="20">
        <f t="shared" si="71"/>
        <v>63.75</v>
      </c>
    </row>
    <row r="526" spans="2:19" x14ac:dyDescent="0.25">
      <c r="B526" s="64" t="s">
        <v>732</v>
      </c>
      <c r="C526" s="6"/>
      <c r="D526" s="6"/>
      <c r="E526" s="13">
        <f t="shared" si="64"/>
        <v>0</v>
      </c>
      <c r="F526" s="4"/>
      <c r="G526" s="4"/>
      <c r="H526" s="10">
        <f t="shared" si="65"/>
        <v>0</v>
      </c>
      <c r="I526" s="6">
        <v>10</v>
      </c>
      <c r="J526" s="6">
        <v>18242</v>
      </c>
      <c r="K526" s="13">
        <f t="shared" si="66"/>
        <v>3.0940179796400457E-5</v>
      </c>
      <c r="L526" s="4">
        <v>10</v>
      </c>
      <c r="M526" s="4">
        <v>18242</v>
      </c>
      <c r="N526" s="10">
        <f t="shared" si="67"/>
        <v>1.091994026935143E-5</v>
      </c>
      <c r="P526" s="16">
        <f t="shared" si="68"/>
        <v>0</v>
      </c>
      <c r="Q526" s="20">
        <f t="shared" si="69"/>
        <v>0</v>
      </c>
      <c r="R526" s="16">
        <f t="shared" si="70"/>
        <v>1824.2</v>
      </c>
      <c r="S526" s="20">
        <f t="shared" si="71"/>
        <v>1824.2</v>
      </c>
    </row>
    <row r="527" spans="2:19" x14ac:dyDescent="0.25">
      <c r="B527" s="64" t="s">
        <v>733</v>
      </c>
      <c r="C527" s="6"/>
      <c r="D527" s="6"/>
      <c r="E527" s="13">
        <f t="shared" si="64"/>
        <v>0</v>
      </c>
      <c r="F527" s="4">
        <v>10</v>
      </c>
      <c r="G527" s="4">
        <v>18181</v>
      </c>
      <c r="H527" s="10">
        <f t="shared" si="65"/>
        <v>3.0629268026601226E-5</v>
      </c>
      <c r="I527" s="6"/>
      <c r="J527" s="6"/>
      <c r="K527" s="13">
        <f t="shared" si="66"/>
        <v>0</v>
      </c>
      <c r="L527" s="4">
        <v>10</v>
      </c>
      <c r="M527" s="4">
        <v>18181</v>
      </c>
      <c r="N527" s="10">
        <f t="shared" si="67"/>
        <v>1.0883424736162611E-5</v>
      </c>
      <c r="P527" s="16">
        <f t="shared" si="68"/>
        <v>0</v>
      </c>
      <c r="Q527" s="20">
        <f t="shared" si="69"/>
        <v>1818.1</v>
      </c>
      <c r="R527" s="16">
        <f t="shared" si="70"/>
        <v>0</v>
      </c>
      <c r="S527" s="20">
        <f t="shared" si="71"/>
        <v>1818.1</v>
      </c>
    </row>
    <row r="528" spans="2:19" x14ac:dyDescent="0.25">
      <c r="B528" s="64" t="s">
        <v>734</v>
      </c>
      <c r="C528" s="6">
        <v>28</v>
      </c>
      <c r="D528" s="6">
        <v>17427</v>
      </c>
      <c r="E528" s="13">
        <f t="shared" si="64"/>
        <v>3.575869190137466E-5</v>
      </c>
      <c r="F528" s="4">
        <v>1500</v>
      </c>
      <c r="G528" s="4">
        <v>486</v>
      </c>
      <c r="H528" s="10">
        <f t="shared" si="65"/>
        <v>8.1875717842407984E-7</v>
      </c>
      <c r="I528" s="6"/>
      <c r="J528" s="6"/>
      <c r="K528" s="13">
        <f t="shared" si="66"/>
        <v>0</v>
      </c>
      <c r="L528" s="4">
        <v>1528</v>
      </c>
      <c r="M528" s="4">
        <v>17913</v>
      </c>
      <c r="N528" s="10">
        <f t="shared" si="67"/>
        <v>1.0722995836251079E-5</v>
      </c>
      <c r="P528" s="16">
        <f t="shared" si="68"/>
        <v>622.39285714285711</v>
      </c>
      <c r="Q528" s="20">
        <f t="shared" si="69"/>
        <v>0.32400000000000001</v>
      </c>
      <c r="R528" s="16">
        <f t="shared" si="70"/>
        <v>0</v>
      </c>
      <c r="S528" s="20">
        <f t="shared" si="71"/>
        <v>11.723167539267015</v>
      </c>
    </row>
    <row r="529" spans="2:19" x14ac:dyDescent="0.25">
      <c r="B529" s="64" t="s">
        <v>735</v>
      </c>
      <c r="C529" s="6">
        <v>5.75</v>
      </c>
      <c r="D529" s="6">
        <v>17790</v>
      </c>
      <c r="E529" s="13">
        <f t="shared" si="64"/>
        <v>3.6503536404742936E-5</v>
      </c>
      <c r="F529" s="4"/>
      <c r="G529" s="4"/>
      <c r="H529" s="10">
        <f t="shared" si="65"/>
        <v>0</v>
      </c>
      <c r="I529" s="6"/>
      <c r="J529" s="6"/>
      <c r="K529" s="13">
        <f t="shared" si="66"/>
        <v>0</v>
      </c>
      <c r="L529" s="4">
        <v>5.75</v>
      </c>
      <c r="M529" s="4">
        <v>17790</v>
      </c>
      <c r="N529" s="10">
        <f t="shared" si="67"/>
        <v>1.0649366154575263E-5</v>
      </c>
      <c r="P529" s="16">
        <f t="shared" si="68"/>
        <v>3093.913043478261</v>
      </c>
      <c r="Q529" s="20">
        <f t="shared" si="69"/>
        <v>0</v>
      </c>
      <c r="R529" s="16">
        <f t="shared" si="70"/>
        <v>0</v>
      </c>
      <c r="S529" s="20">
        <f t="shared" si="71"/>
        <v>3093.913043478261</v>
      </c>
    </row>
    <row r="530" spans="2:19" x14ac:dyDescent="0.25">
      <c r="B530" s="64" t="s">
        <v>736</v>
      </c>
      <c r="C530" s="6">
        <v>90.6</v>
      </c>
      <c r="D530" s="6">
        <v>5610</v>
      </c>
      <c r="E530" s="13">
        <f t="shared" si="64"/>
        <v>1.1511233233873406E-5</v>
      </c>
      <c r="F530" s="4"/>
      <c r="G530" s="4"/>
      <c r="H530" s="10">
        <f t="shared" si="65"/>
        <v>0</v>
      </c>
      <c r="I530" s="6">
        <v>112.5</v>
      </c>
      <c r="J530" s="6">
        <v>12150</v>
      </c>
      <c r="K530" s="13">
        <f t="shared" si="66"/>
        <v>2.0607564111734763E-5</v>
      </c>
      <c r="L530" s="4">
        <v>203.1</v>
      </c>
      <c r="M530" s="4">
        <v>17760</v>
      </c>
      <c r="N530" s="10">
        <f t="shared" si="67"/>
        <v>1.0631407695629944E-5</v>
      </c>
      <c r="P530" s="16">
        <f t="shared" si="68"/>
        <v>61.920529801324506</v>
      </c>
      <c r="Q530" s="20">
        <f t="shared" si="69"/>
        <v>0</v>
      </c>
      <c r="R530" s="16">
        <f t="shared" si="70"/>
        <v>108</v>
      </c>
      <c r="S530" s="20">
        <f t="shared" si="71"/>
        <v>87.444608567208277</v>
      </c>
    </row>
    <row r="531" spans="2:19" x14ac:dyDescent="0.25">
      <c r="B531" s="64" t="s">
        <v>737</v>
      </c>
      <c r="C531" s="6"/>
      <c r="D531" s="6"/>
      <c r="E531" s="13">
        <f t="shared" si="64"/>
        <v>0</v>
      </c>
      <c r="F531" s="4">
        <v>70</v>
      </c>
      <c r="G531" s="4">
        <v>16194</v>
      </c>
      <c r="H531" s="10">
        <f t="shared" si="65"/>
        <v>2.728179783415545E-5</v>
      </c>
      <c r="I531" s="6">
        <v>150</v>
      </c>
      <c r="J531" s="6">
        <v>1455</v>
      </c>
      <c r="K531" s="13">
        <f t="shared" si="66"/>
        <v>2.4678194059731751E-6</v>
      </c>
      <c r="L531" s="4">
        <v>220</v>
      </c>
      <c r="M531" s="4">
        <v>17649</v>
      </c>
      <c r="N531" s="10">
        <f t="shared" si="67"/>
        <v>1.0564961397532255E-5</v>
      </c>
      <c r="P531" s="16">
        <f t="shared" si="68"/>
        <v>0</v>
      </c>
      <c r="Q531" s="20">
        <f t="shared" si="69"/>
        <v>231.34285714285716</v>
      </c>
      <c r="R531" s="16">
        <f t="shared" si="70"/>
        <v>9.6999999999999993</v>
      </c>
      <c r="S531" s="20">
        <f t="shared" si="71"/>
        <v>80.222727272727269</v>
      </c>
    </row>
    <row r="532" spans="2:19" x14ac:dyDescent="0.25">
      <c r="B532" s="64" t="s">
        <v>738</v>
      </c>
      <c r="C532" s="6"/>
      <c r="D532" s="6"/>
      <c r="E532" s="13">
        <f t="shared" si="64"/>
        <v>0</v>
      </c>
      <c r="F532" s="4">
        <v>10</v>
      </c>
      <c r="G532" s="4">
        <v>10860</v>
      </c>
      <c r="H532" s="10">
        <f t="shared" si="65"/>
        <v>1.8295685098118329E-5</v>
      </c>
      <c r="I532" s="6">
        <v>150</v>
      </c>
      <c r="J532" s="6">
        <v>6750</v>
      </c>
      <c r="K532" s="13">
        <f t="shared" si="66"/>
        <v>1.1448646728741535E-5</v>
      </c>
      <c r="L532" s="4">
        <v>160</v>
      </c>
      <c r="M532" s="4">
        <v>17610</v>
      </c>
      <c r="N532" s="10">
        <f t="shared" si="67"/>
        <v>1.0541615400903339E-5</v>
      </c>
      <c r="P532" s="16">
        <f t="shared" si="68"/>
        <v>0</v>
      </c>
      <c r="Q532" s="20">
        <f t="shared" si="69"/>
        <v>1086</v>
      </c>
      <c r="R532" s="16">
        <f t="shared" si="70"/>
        <v>45</v>
      </c>
      <c r="S532" s="20">
        <f t="shared" si="71"/>
        <v>110.0625</v>
      </c>
    </row>
    <row r="533" spans="2:19" x14ac:dyDescent="0.25">
      <c r="B533" s="64" t="s">
        <v>739</v>
      </c>
      <c r="C533" s="6">
        <v>117</v>
      </c>
      <c r="D533" s="6">
        <v>17550</v>
      </c>
      <c r="E533" s="13">
        <f t="shared" si="64"/>
        <v>3.6011077228962257E-5</v>
      </c>
      <c r="F533" s="4"/>
      <c r="G533" s="4"/>
      <c r="H533" s="10">
        <f t="shared" si="65"/>
        <v>0</v>
      </c>
      <c r="I533" s="6"/>
      <c r="J533" s="6"/>
      <c r="K533" s="13">
        <f t="shared" si="66"/>
        <v>0</v>
      </c>
      <c r="L533" s="4">
        <v>117</v>
      </c>
      <c r="M533" s="4">
        <v>17550</v>
      </c>
      <c r="N533" s="10">
        <f t="shared" si="67"/>
        <v>1.0505698483012698E-5</v>
      </c>
      <c r="P533" s="16">
        <f t="shared" si="68"/>
        <v>150</v>
      </c>
      <c r="Q533" s="20">
        <f t="shared" si="69"/>
        <v>0</v>
      </c>
      <c r="R533" s="16">
        <f t="shared" si="70"/>
        <v>0</v>
      </c>
      <c r="S533" s="20">
        <f t="shared" si="71"/>
        <v>150</v>
      </c>
    </row>
    <row r="534" spans="2:19" x14ac:dyDescent="0.25">
      <c r="B534" s="64" t="s">
        <v>740</v>
      </c>
      <c r="C534" s="6"/>
      <c r="D534" s="6"/>
      <c r="E534" s="13">
        <f t="shared" si="64"/>
        <v>0</v>
      </c>
      <c r="F534" s="4"/>
      <c r="G534" s="4"/>
      <c r="H534" s="10">
        <f t="shared" si="65"/>
        <v>0</v>
      </c>
      <c r="I534" s="6">
        <v>37</v>
      </c>
      <c r="J534" s="6">
        <v>17505</v>
      </c>
      <c r="K534" s="13">
        <f t="shared" si="66"/>
        <v>2.9690157183203047E-5</v>
      </c>
      <c r="L534" s="4">
        <v>37</v>
      </c>
      <c r="M534" s="4">
        <v>17505</v>
      </c>
      <c r="N534" s="10">
        <f t="shared" si="67"/>
        <v>1.0478760794594716E-5</v>
      </c>
      <c r="P534" s="16">
        <f t="shared" si="68"/>
        <v>0</v>
      </c>
      <c r="Q534" s="20">
        <f t="shared" si="69"/>
        <v>0</v>
      </c>
      <c r="R534" s="16">
        <f t="shared" si="70"/>
        <v>473.10810810810813</v>
      </c>
      <c r="S534" s="20">
        <f t="shared" si="71"/>
        <v>473.10810810810813</v>
      </c>
    </row>
    <row r="535" spans="2:19" x14ac:dyDescent="0.25">
      <c r="B535" s="64" t="s">
        <v>741</v>
      </c>
      <c r="C535" s="6">
        <v>180</v>
      </c>
      <c r="D535" s="6">
        <v>17111</v>
      </c>
      <c r="E535" s="13">
        <f t="shared" si="64"/>
        <v>3.5110287319930097E-5</v>
      </c>
      <c r="F535" s="4"/>
      <c r="G535" s="4"/>
      <c r="H535" s="10">
        <f t="shared" si="65"/>
        <v>0</v>
      </c>
      <c r="I535" s="6"/>
      <c r="J535" s="6"/>
      <c r="K535" s="13">
        <f t="shared" si="66"/>
        <v>0</v>
      </c>
      <c r="L535" s="4">
        <v>180</v>
      </c>
      <c r="M535" s="4">
        <v>17111</v>
      </c>
      <c r="N535" s="10">
        <f t="shared" si="67"/>
        <v>1.0242906367112836E-5</v>
      </c>
      <c r="P535" s="16">
        <f t="shared" si="68"/>
        <v>95.061111111111117</v>
      </c>
      <c r="Q535" s="20">
        <f t="shared" si="69"/>
        <v>0</v>
      </c>
      <c r="R535" s="16">
        <f t="shared" si="70"/>
        <v>0</v>
      </c>
      <c r="S535" s="20">
        <f t="shared" si="71"/>
        <v>95.061111111111117</v>
      </c>
    </row>
    <row r="536" spans="2:19" x14ac:dyDescent="0.25">
      <c r="B536" s="64" t="s">
        <v>742</v>
      </c>
      <c r="C536" s="6">
        <v>92.19</v>
      </c>
      <c r="D536" s="6">
        <v>16882</v>
      </c>
      <c r="E536" s="13">
        <f t="shared" si="64"/>
        <v>3.4640399189706031E-5</v>
      </c>
      <c r="F536" s="4"/>
      <c r="G536" s="4"/>
      <c r="H536" s="10">
        <f t="shared" si="65"/>
        <v>0</v>
      </c>
      <c r="I536" s="6"/>
      <c r="J536" s="6"/>
      <c r="K536" s="13">
        <f t="shared" si="66"/>
        <v>0</v>
      </c>
      <c r="L536" s="4">
        <v>92.19</v>
      </c>
      <c r="M536" s="4">
        <v>16882</v>
      </c>
      <c r="N536" s="10">
        <f t="shared" si="67"/>
        <v>1.0105823463830219E-5</v>
      </c>
      <c r="P536" s="16">
        <f t="shared" si="68"/>
        <v>183.12181364573163</v>
      </c>
      <c r="Q536" s="20">
        <f t="shared" si="69"/>
        <v>0</v>
      </c>
      <c r="R536" s="16">
        <f t="shared" si="70"/>
        <v>0</v>
      </c>
      <c r="S536" s="20">
        <f t="shared" si="71"/>
        <v>183.12181364573163</v>
      </c>
    </row>
    <row r="537" spans="2:19" x14ac:dyDescent="0.25">
      <c r="B537" s="64" t="s">
        <v>743</v>
      </c>
      <c r="C537" s="6">
        <v>144</v>
      </c>
      <c r="D537" s="6">
        <v>16021</v>
      </c>
      <c r="E537" s="13">
        <f t="shared" si="64"/>
        <v>3.2873701896592838E-5</v>
      </c>
      <c r="F537" s="4"/>
      <c r="G537" s="4"/>
      <c r="H537" s="10">
        <f t="shared" si="65"/>
        <v>0</v>
      </c>
      <c r="I537" s="6">
        <v>9</v>
      </c>
      <c r="J537" s="6">
        <v>613</v>
      </c>
      <c r="K537" s="13">
        <f t="shared" si="66"/>
        <v>1.0397067325508978E-6</v>
      </c>
      <c r="L537" s="4">
        <v>153</v>
      </c>
      <c r="M537" s="4">
        <v>16634</v>
      </c>
      <c r="N537" s="10">
        <f t="shared" si="67"/>
        <v>9.9573668698822328E-6</v>
      </c>
      <c r="P537" s="16">
        <f t="shared" si="68"/>
        <v>111.25694444444444</v>
      </c>
      <c r="Q537" s="20">
        <f t="shared" si="69"/>
        <v>0</v>
      </c>
      <c r="R537" s="16">
        <f t="shared" si="70"/>
        <v>68.111111111111114</v>
      </c>
      <c r="S537" s="20">
        <f t="shared" si="71"/>
        <v>108.71895424836602</v>
      </c>
    </row>
    <row r="538" spans="2:19" x14ac:dyDescent="0.25">
      <c r="B538" s="64" t="s">
        <v>744</v>
      </c>
      <c r="C538" s="6"/>
      <c r="D538" s="6"/>
      <c r="E538" s="13">
        <f t="shared" si="64"/>
        <v>0</v>
      </c>
      <c r="F538" s="4">
        <v>15</v>
      </c>
      <c r="G538" s="4">
        <v>8150</v>
      </c>
      <c r="H538" s="10">
        <f t="shared" si="65"/>
        <v>1.3730187251350311E-5</v>
      </c>
      <c r="I538" s="6">
        <v>9</v>
      </c>
      <c r="J538" s="6">
        <v>8442</v>
      </c>
      <c r="K538" s="13">
        <f t="shared" si="66"/>
        <v>1.4318440842079413E-5</v>
      </c>
      <c r="L538" s="4">
        <v>24</v>
      </c>
      <c r="M538" s="4">
        <v>16592</v>
      </c>
      <c r="N538" s="10">
        <f t="shared" si="67"/>
        <v>9.9322250273587843E-6</v>
      </c>
      <c r="P538" s="16">
        <f t="shared" si="68"/>
        <v>0</v>
      </c>
      <c r="Q538" s="20">
        <f t="shared" si="69"/>
        <v>543.33333333333337</v>
      </c>
      <c r="R538" s="16">
        <f t="shared" si="70"/>
        <v>938</v>
      </c>
      <c r="S538" s="20">
        <f t="shared" si="71"/>
        <v>691.33333333333337</v>
      </c>
    </row>
    <row r="539" spans="2:19" x14ac:dyDescent="0.25">
      <c r="B539" s="64" t="s">
        <v>745</v>
      </c>
      <c r="C539" s="6"/>
      <c r="D539" s="6"/>
      <c r="E539" s="13">
        <f t="shared" si="64"/>
        <v>0</v>
      </c>
      <c r="F539" s="4"/>
      <c r="G539" s="4"/>
      <c r="H539" s="10">
        <f t="shared" si="65"/>
        <v>0</v>
      </c>
      <c r="I539" s="6">
        <v>912</v>
      </c>
      <c r="J539" s="6">
        <v>16415</v>
      </c>
      <c r="K539" s="13">
        <f t="shared" si="66"/>
        <v>2.7841412748487745E-5</v>
      </c>
      <c r="L539" s="4">
        <v>912</v>
      </c>
      <c r="M539" s="4">
        <v>16415</v>
      </c>
      <c r="N539" s="10">
        <f t="shared" si="67"/>
        <v>9.8262701195813915E-6</v>
      </c>
      <c r="P539" s="16">
        <f t="shared" si="68"/>
        <v>0</v>
      </c>
      <c r="Q539" s="20">
        <f t="shared" si="69"/>
        <v>0</v>
      </c>
      <c r="R539" s="16">
        <f t="shared" si="70"/>
        <v>17.998903508771932</v>
      </c>
      <c r="S539" s="20">
        <f t="shared" si="71"/>
        <v>17.998903508771932</v>
      </c>
    </row>
    <row r="540" spans="2:19" x14ac:dyDescent="0.25">
      <c r="B540" s="64" t="s">
        <v>746</v>
      </c>
      <c r="C540" s="6"/>
      <c r="D540" s="6"/>
      <c r="E540" s="13">
        <f t="shared" si="64"/>
        <v>0</v>
      </c>
      <c r="F540" s="4"/>
      <c r="G540" s="4"/>
      <c r="H540" s="10">
        <f t="shared" si="65"/>
        <v>0</v>
      </c>
      <c r="I540" s="6">
        <v>180</v>
      </c>
      <c r="J540" s="6">
        <v>16387</v>
      </c>
      <c r="K540" s="13">
        <f t="shared" si="66"/>
        <v>2.7793922065761116E-5</v>
      </c>
      <c r="L540" s="4">
        <v>180</v>
      </c>
      <c r="M540" s="4">
        <v>16387</v>
      </c>
      <c r="N540" s="10">
        <f t="shared" si="67"/>
        <v>9.8095088912324259E-6</v>
      </c>
      <c r="P540" s="16">
        <f t="shared" si="68"/>
        <v>0</v>
      </c>
      <c r="Q540" s="20">
        <f t="shared" si="69"/>
        <v>0</v>
      </c>
      <c r="R540" s="16">
        <f t="shared" si="70"/>
        <v>91.038888888888891</v>
      </c>
      <c r="S540" s="20">
        <f t="shared" si="71"/>
        <v>91.038888888888891</v>
      </c>
    </row>
    <row r="541" spans="2:19" x14ac:dyDescent="0.25">
      <c r="B541" s="64" t="s">
        <v>747</v>
      </c>
      <c r="C541" s="6"/>
      <c r="D541" s="6"/>
      <c r="E541" s="13">
        <f t="shared" si="64"/>
        <v>0</v>
      </c>
      <c r="F541" s="4">
        <v>30</v>
      </c>
      <c r="G541" s="4">
        <v>1550</v>
      </c>
      <c r="H541" s="10">
        <f t="shared" si="65"/>
        <v>2.6112626060850281E-6</v>
      </c>
      <c r="I541" s="6">
        <v>129</v>
      </c>
      <c r="J541" s="6">
        <v>14515</v>
      </c>
      <c r="K541" s="13">
        <f t="shared" si="66"/>
        <v>2.4618830706323462E-5</v>
      </c>
      <c r="L541" s="4">
        <v>159</v>
      </c>
      <c r="M541" s="4">
        <v>16065</v>
      </c>
      <c r="N541" s="10">
        <f t="shared" si="67"/>
        <v>9.6167547652193156E-6</v>
      </c>
      <c r="P541" s="16">
        <f t="shared" si="68"/>
        <v>0</v>
      </c>
      <c r="Q541" s="20">
        <f t="shared" si="69"/>
        <v>51.666666666666664</v>
      </c>
      <c r="R541" s="16">
        <f t="shared" si="70"/>
        <v>112.51937984496124</v>
      </c>
      <c r="S541" s="20">
        <f t="shared" si="71"/>
        <v>101.0377358490566</v>
      </c>
    </row>
    <row r="542" spans="2:19" x14ac:dyDescent="0.25">
      <c r="B542" s="64" t="s">
        <v>748</v>
      </c>
      <c r="C542" s="6"/>
      <c r="D542" s="6"/>
      <c r="E542" s="13">
        <f t="shared" si="64"/>
        <v>0</v>
      </c>
      <c r="F542" s="4">
        <v>62</v>
      </c>
      <c r="G542" s="4">
        <v>15960</v>
      </c>
      <c r="H542" s="10">
        <f t="shared" si="65"/>
        <v>2.6887581414914225E-5</v>
      </c>
      <c r="I542" s="6"/>
      <c r="J542" s="6"/>
      <c r="K542" s="13">
        <f t="shared" si="66"/>
        <v>0</v>
      </c>
      <c r="L542" s="4">
        <v>62</v>
      </c>
      <c r="M542" s="4">
        <v>15960</v>
      </c>
      <c r="N542" s="10">
        <f t="shared" si="67"/>
        <v>9.5539001589106926E-6</v>
      </c>
      <c r="P542" s="16">
        <f t="shared" si="68"/>
        <v>0</v>
      </c>
      <c r="Q542" s="20">
        <f t="shared" si="69"/>
        <v>257.41935483870969</v>
      </c>
      <c r="R542" s="16">
        <f t="shared" si="70"/>
        <v>0</v>
      </c>
      <c r="S542" s="20">
        <f t="shared" si="71"/>
        <v>257.41935483870969</v>
      </c>
    </row>
    <row r="543" spans="2:19" x14ac:dyDescent="0.25">
      <c r="B543" s="64" t="s">
        <v>749</v>
      </c>
      <c r="C543" s="6">
        <v>59.5</v>
      </c>
      <c r="D543" s="6">
        <v>15709</v>
      </c>
      <c r="E543" s="13">
        <f t="shared" si="64"/>
        <v>3.2233504968077953E-5</v>
      </c>
      <c r="F543" s="4"/>
      <c r="G543" s="4"/>
      <c r="H543" s="10">
        <f t="shared" si="65"/>
        <v>0</v>
      </c>
      <c r="I543" s="6"/>
      <c r="J543" s="6"/>
      <c r="K543" s="13">
        <f t="shared" si="66"/>
        <v>0</v>
      </c>
      <c r="L543" s="4">
        <v>59.5</v>
      </c>
      <c r="M543" s="4">
        <v>15709</v>
      </c>
      <c r="N543" s="10">
        <f t="shared" si="67"/>
        <v>9.4036477190681743E-6</v>
      </c>
      <c r="P543" s="16">
        <f t="shared" si="68"/>
        <v>264.01680672268907</v>
      </c>
      <c r="Q543" s="20">
        <f t="shared" si="69"/>
        <v>0</v>
      </c>
      <c r="R543" s="16">
        <f t="shared" si="70"/>
        <v>0</v>
      </c>
      <c r="S543" s="20">
        <f t="shared" si="71"/>
        <v>264.01680672268907</v>
      </c>
    </row>
    <row r="544" spans="2:19" x14ac:dyDescent="0.25">
      <c r="B544" s="64" t="s">
        <v>750</v>
      </c>
      <c r="C544" s="6">
        <v>14.4</v>
      </c>
      <c r="D544" s="6">
        <v>60</v>
      </c>
      <c r="E544" s="13">
        <f t="shared" si="64"/>
        <v>1.2311479394517012E-7</v>
      </c>
      <c r="F544" s="4">
        <v>540</v>
      </c>
      <c r="G544" s="4">
        <v>15312</v>
      </c>
      <c r="H544" s="10">
        <f t="shared" si="65"/>
        <v>2.5795905177015454E-5</v>
      </c>
      <c r="I544" s="6"/>
      <c r="J544" s="6"/>
      <c r="K544" s="13">
        <f t="shared" si="66"/>
        <v>0</v>
      </c>
      <c r="L544" s="4">
        <v>554.4</v>
      </c>
      <c r="M544" s="4">
        <v>15372</v>
      </c>
      <c r="N544" s="10">
        <f t="shared" si="67"/>
        <v>9.2019143635824034E-6</v>
      </c>
      <c r="P544" s="16">
        <f t="shared" si="68"/>
        <v>4.166666666666667</v>
      </c>
      <c r="Q544" s="20">
        <f t="shared" si="69"/>
        <v>28.355555555555554</v>
      </c>
      <c r="R544" s="16">
        <f t="shared" si="70"/>
        <v>0</v>
      </c>
      <c r="S544" s="20">
        <f t="shared" si="71"/>
        <v>27.72727272727273</v>
      </c>
    </row>
    <row r="545" spans="2:19" x14ac:dyDescent="0.25">
      <c r="B545" s="64" t="s">
        <v>751</v>
      </c>
      <c r="C545" s="6">
        <v>67.5</v>
      </c>
      <c r="D545" s="6">
        <v>15122</v>
      </c>
      <c r="E545" s="13">
        <f t="shared" si="64"/>
        <v>3.1029031900647709E-5</v>
      </c>
      <c r="F545" s="4"/>
      <c r="G545" s="4"/>
      <c r="H545" s="10">
        <f t="shared" si="65"/>
        <v>0</v>
      </c>
      <c r="I545" s="6"/>
      <c r="J545" s="6"/>
      <c r="K545" s="13">
        <f t="shared" si="66"/>
        <v>0</v>
      </c>
      <c r="L545" s="4">
        <v>67.5</v>
      </c>
      <c r="M545" s="4">
        <v>15122</v>
      </c>
      <c r="N545" s="10">
        <f t="shared" si="67"/>
        <v>9.0522605390380629E-6</v>
      </c>
      <c r="P545" s="16">
        <f t="shared" si="68"/>
        <v>224.02962962962962</v>
      </c>
      <c r="Q545" s="20">
        <f t="shared" si="69"/>
        <v>0</v>
      </c>
      <c r="R545" s="16">
        <f t="shared" si="70"/>
        <v>0</v>
      </c>
      <c r="S545" s="20">
        <f t="shared" si="71"/>
        <v>224.02962962962962</v>
      </c>
    </row>
    <row r="546" spans="2:19" x14ac:dyDescent="0.25">
      <c r="B546" s="64" t="s">
        <v>752</v>
      </c>
      <c r="C546" s="6">
        <v>12</v>
      </c>
      <c r="D546" s="6">
        <v>15092</v>
      </c>
      <c r="E546" s="13">
        <f t="shared" si="64"/>
        <v>3.0967474503675125E-5</v>
      </c>
      <c r="F546" s="4"/>
      <c r="G546" s="4"/>
      <c r="H546" s="10">
        <f t="shared" si="65"/>
        <v>0</v>
      </c>
      <c r="I546" s="6"/>
      <c r="J546" s="6"/>
      <c r="K546" s="13">
        <f t="shared" si="66"/>
        <v>0</v>
      </c>
      <c r="L546" s="4">
        <v>12</v>
      </c>
      <c r="M546" s="4">
        <v>15092</v>
      </c>
      <c r="N546" s="10">
        <f t="shared" si="67"/>
        <v>9.0343020800927416E-6</v>
      </c>
      <c r="P546" s="16">
        <f t="shared" si="68"/>
        <v>1257.6666666666667</v>
      </c>
      <c r="Q546" s="20">
        <f t="shared" si="69"/>
        <v>0</v>
      </c>
      <c r="R546" s="16">
        <f t="shared" si="70"/>
        <v>0</v>
      </c>
      <c r="S546" s="20">
        <f t="shared" si="71"/>
        <v>1257.6666666666667</v>
      </c>
    </row>
    <row r="547" spans="2:19" x14ac:dyDescent="0.25">
      <c r="B547" s="64" t="s">
        <v>753</v>
      </c>
      <c r="C547" s="6">
        <v>36</v>
      </c>
      <c r="D547" s="6">
        <v>15072</v>
      </c>
      <c r="E547" s="13">
        <f t="shared" si="64"/>
        <v>3.0926436239026729E-5</v>
      </c>
      <c r="F547" s="4"/>
      <c r="G547" s="4"/>
      <c r="H547" s="10">
        <f t="shared" si="65"/>
        <v>0</v>
      </c>
      <c r="I547" s="6"/>
      <c r="J547" s="6"/>
      <c r="K547" s="13">
        <f t="shared" si="66"/>
        <v>0</v>
      </c>
      <c r="L547" s="4">
        <v>36</v>
      </c>
      <c r="M547" s="4">
        <v>15072</v>
      </c>
      <c r="N547" s="10">
        <f t="shared" si="67"/>
        <v>9.0223297741291952E-6</v>
      </c>
      <c r="P547" s="16">
        <f t="shared" si="68"/>
        <v>418.66666666666669</v>
      </c>
      <c r="Q547" s="20">
        <f t="shared" si="69"/>
        <v>0</v>
      </c>
      <c r="R547" s="16">
        <f t="shared" si="70"/>
        <v>0</v>
      </c>
      <c r="S547" s="20">
        <f t="shared" si="71"/>
        <v>418.66666666666669</v>
      </c>
    </row>
    <row r="548" spans="2:19" x14ac:dyDescent="0.25">
      <c r="B548" s="64" t="s">
        <v>754</v>
      </c>
      <c r="C548" s="6"/>
      <c r="D548" s="6"/>
      <c r="E548" s="13">
        <f t="shared" si="64"/>
        <v>0</v>
      </c>
      <c r="F548" s="4">
        <v>162</v>
      </c>
      <c r="G548" s="4">
        <v>14975</v>
      </c>
      <c r="H548" s="10">
        <f t="shared" si="65"/>
        <v>2.5228166145885999E-5</v>
      </c>
      <c r="I548" s="6"/>
      <c r="J548" s="6"/>
      <c r="K548" s="13">
        <f t="shared" si="66"/>
        <v>0</v>
      </c>
      <c r="L548" s="4">
        <v>162</v>
      </c>
      <c r="M548" s="4">
        <v>14975</v>
      </c>
      <c r="N548" s="10">
        <f t="shared" si="67"/>
        <v>8.9642640902059898E-6</v>
      </c>
      <c r="P548" s="16">
        <f t="shared" si="68"/>
        <v>0</v>
      </c>
      <c r="Q548" s="20">
        <f t="shared" si="69"/>
        <v>92.438271604938265</v>
      </c>
      <c r="R548" s="16">
        <f t="shared" si="70"/>
        <v>0</v>
      </c>
      <c r="S548" s="20">
        <f t="shared" si="71"/>
        <v>92.438271604938265</v>
      </c>
    </row>
    <row r="549" spans="2:19" x14ac:dyDescent="0.25">
      <c r="B549" s="64" t="s">
        <v>755</v>
      </c>
      <c r="C549" s="6"/>
      <c r="D549" s="6"/>
      <c r="E549" s="13">
        <f t="shared" si="64"/>
        <v>0</v>
      </c>
      <c r="F549" s="4"/>
      <c r="G549" s="4"/>
      <c r="H549" s="10">
        <f t="shared" si="65"/>
        <v>0</v>
      </c>
      <c r="I549" s="6">
        <v>90</v>
      </c>
      <c r="J549" s="6">
        <v>14891</v>
      </c>
      <c r="K549" s="13">
        <f t="shared" si="66"/>
        <v>2.5256562731509658E-5</v>
      </c>
      <c r="L549" s="4">
        <v>90</v>
      </c>
      <c r="M549" s="4">
        <v>14891</v>
      </c>
      <c r="N549" s="10">
        <f t="shared" si="67"/>
        <v>8.9139804051590928E-6</v>
      </c>
      <c r="P549" s="16">
        <f t="shared" si="68"/>
        <v>0</v>
      </c>
      <c r="Q549" s="20">
        <f t="shared" si="69"/>
        <v>0</v>
      </c>
      <c r="R549" s="16">
        <f t="shared" si="70"/>
        <v>165.45555555555555</v>
      </c>
      <c r="S549" s="20">
        <f t="shared" si="71"/>
        <v>165.45555555555555</v>
      </c>
    </row>
    <row r="550" spans="2:19" x14ac:dyDescent="0.25">
      <c r="B550" s="64" t="s">
        <v>756</v>
      </c>
      <c r="C550" s="6"/>
      <c r="D550" s="6"/>
      <c r="E550" s="13">
        <f t="shared" si="64"/>
        <v>0</v>
      </c>
      <c r="F550" s="4"/>
      <c r="G550" s="4"/>
      <c r="H550" s="10">
        <f t="shared" si="65"/>
        <v>0</v>
      </c>
      <c r="I550" s="6">
        <v>630</v>
      </c>
      <c r="J550" s="6">
        <v>14696</v>
      </c>
      <c r="K550" s="13">
        <f t="shared" si="66"/>
        <v>2.4925824048234901E-5</v>
      </c>
      <c r="L550" s="4">
        <v>630</v>
      </c>
      <c r="M550" s="4">
        <v>14696</v>
      </c>
      <c r="N550" s="10">
        <f t="shared" si="67"/>
        <v>8.7972504220145058E-6</v>
      </c>
      <c r="P550" s="16">
        <f t="shared" si="68"/>
        <v>0</v>
      </c>
      <c r="Q550" s="20">
        <f t="shared" si="69"/>
        <v>0</v>
      </c>
      <c r="R550" s="16">
        <f t="shared" si="70"/>
        <v>23.326984126984126</v>
      </c>
      <c r="S550" s="20">
        <f t="shared" si="71"/>
        <v>23.326984126984126</v>
      </c>
    </row>
    <row r="551" spans="2:19" x14ac:dyDescent="0.25">
      <c r="B551" s="64" t="s">
        <v>757</v>
      </c>
      <c r="C551" s="6"/>
      <c r="D551" s="6"/>
      <c r="E551" s="13">
        <f t="shared" si="64"/>
        <v>0</v>
      </c>
      <c r="F551" s="4"/>
      <c r="G551" s="4"/>
      <c r="H551" s="10">
        <f t="shared" si="65"/>
        <v>0</v>
      </c>
      <c r="I551" s="6">
        <v>4.5</v>
      </c>
      <c r="J551" s="6">
        <v>14609</v>
      </c>
      <c r="K551" s="13">
        <f t="shared" si="66"/>
        <v>2.4778263712620011E-5</v>
      </c>
      <c r="L551" s="4">
        <v>4.5</v>
      </c>
      <c r="M551" s="4">
        <v>14609</v>
      </c>
      <c r="N551" s="10">
        <f t="shared" si="67"/>
        <v>8.745170891073077E-6</v>
      </c>
      <c r="P551" s="16">
        <f t="shared" si="68"/>
        <v>0</v>
      </c>
      <c r="Q551" s="20">
        <f t="shared" si="69"/>
        <v>0</v>
      </c>
      <c r="R551" s="16">
        <f t="shared" si="70"/>
        <v>3246.4444444444443</v>
      </c>
      <c r="S551" s="20">
        <f t="shared" si="71"/>
        <v>3246.4444444444443</v>
      </c>
    </row>
    <row r="552" spans="2:19" x14ac:dyDescent="0.25">
      <c r="B552" s="64" t="s">
        <v>758</v>
      </c>
      <c r="C552" s="6">
        <v>270</v>
      </c>
      <c r="D552" s="6">
        <v>14562</v>
      </c>
      <c r="E552" s="13">
        <f t="shared" si="64"/>
        <v>2.9879960490492788E-5</v>
      </c>
      <c r="F552" s="4"/>
      <c r="G552" s="4"/>
      <c r="H552" s="10">
        <f t="shared" si="65"/>
        <v>0</v>
      </c>
      <c r="I552" s="6"/>
      <c r="J552" s="6"/>
      <c r="K552" s="13">
        <f t="shared" si="66"/>
        <v>0</v>
      </c>
      <c r="L552" s="4">
        <v>270</v>
      </c>
      <c r="M552" s="4">
        <v>14562</v>
      </c>
      <c r="N552" s="10">
        <f t="shared" si="67"/>
        <v>8.7170359720587394E-6</v>
      </c>
      <c r="P552" s="16">
        <f t="shared" si="68"/>
        <v>53.93333333333333</v>
      </c>
      <c r="Q552" s="20">
        <f t="shared" si="69"/>
        <v>0</v>
      </c>
      <c r="R552" s="16">
        <f t="shared" si="70"/>
        <v>0</v>
      </c>
      <c r="S552" s="20">
        <f t="shared" si="71"/>
        <v>53.93333333333333</v>
      </c>
    </row>
    <row r="553" spans="2:19" x14ac:dyDescent="0.25">
      <c r="B553" s="64" t="s">
        <v>759</v>
      </c>
      <c r="C553" s="6"/>
      <c r="D553" s="6"/>
      <c r="E553" s="13">
        <f t="shared" si="64"/>
        <v>0</v>
      </c>
      <c r="F553" s="4"/>
      <c r="G553" s="4"/>
      <c r="H553" s="10">
        <f t="shared" si="65"/>
        <v>0</v>
      </c>
      <c r="I553" s="6">
        <v>72</v>
      </c>
      <c r="J553" s="6">
        <v>14400</v>
      </c>
      <c r="K553" s="13">
        <f t="shared" si="66"/>
        <v>2.4423779687981939E-5</v>
      </c>
      <c r="L553" s="4">
        <v>72</v>
      </c>
      <c r="M553" s="4">
        <v>14400</v>
      </c>
      <c r="N553" s="10">
        <f t="shared" si="67"/>
        <v>8.6200602937540073E-6</v>
      </c>
      <c r="P553" s="16">
        <f t="shared" si="68"/>
        <v>0</v>
      </c>
      <c r="Q553" s="20">
        <f t="shared" si="69"/>
        <v>0</v>
      </c>
      <c r="R553" s="16">
        <f t="shared" si="70"/>
        <v>200</v>
      </c>
      <c r="S553" s="20">
        <f t="shared" si="71"/>
        <v>200</v>
      </c>
    </row>
    <row r="554" spans="2:19" x14ac:dyDescent="0.25">
      <c r="B554" s="64" t="s">
        <v>760</v>
      </c>
      <c r="C554" s="6">
        <v>198</v>
      </c>
      <c r="D554" s="6">
        <v>14370</v>
      </c>
      <c r="E554" s="13">
        <f t="shared" si="64"/>
        <v>2.9485993149868243E-5</v>
      </c>
      <c r="F554" s="4"/>
      <c r="G554" s="4"/>
      <c r="H554" s="10">
        <f t="shared" si="65"/>
        <v>0</v>
      </c>
      <c r="I554" s="6"/>
      <c r="J554" s="6"/>
      <c r="K554" s="13">
        <f t="shared" si="66"/>
        <v>0</v>
      </c>
      <c r="L554" s="4">
        <v>198</v>
      </c>
      <c r="M554" s="4">
        <v>14370</v>
      </c>
      <c r="N554" s="10">
        <f t="shared" si="67"/>
        <v>8.6021018348086876E-6</v>
      </c>
      <c r="P554" s="16">
        <f t="shared" si="68"/>
        <v>72.575757575757578</v>
      </c>
      <c r="Q554" s="20">
        <f t="shared" si="69"/>
        <v>0</v>
      </c>
      <c r="R554" s="16">
        <f t="shared" si="70"/>
        <v>0</v>
      </c>
      <c r="S554" s="20">
        <f t="shared" si="71"/>
        <v>72.575757575757578</v>
      </c>
    </row>
    <row r="555" spans="2:19" x14ac:dyDescent="0.25">
      <c r="B555" s="64" t="s">
        <v>761</v>
      </c>
      <c r="C555" s="6"/>
      <c r="D555" s="6"/>
      <c r="E555" s="13">
        <f t="shared" si="64"/>
        <v>0</v>
      </c>
      <c r="F555" s="4"/>
      <c r="G555" s="4"/>
      <c r="H555" s="10">
        <f t="shared" si="65"/>
        <v>0</v>
      </c>
      <c r="I555" s="6">
        <v>135</v>
      </c>
      <c r="J555" s="6">
        <v>14310</v>
      </c>
      <c r="K555" s="13">
        <f t="shared" si="66"/>
        <v>2.4271131064932052E-5</v>
      </c>
      <c r="L555" s="4">
        <v>135</v>
      </c>
      <c r="M555" s="4">
        <v>14310</v>
      </c>
      <c r="N555" s="10">
        <f t="shared" si="67"/>
        <v>8.566184916918045E-6</v>
      </c>
      <c r="P555" s="16">
        <f t="shared" si="68"/>
        <v>0</v>
      </c>
      <c r="Q555" s="20">
        <f t="shared" si="69"/>
        <v>0</v>
      </c>
      <c r="R555" s="16">
        <f t="shared" si="70"/>
        <v>106</v>
      </c>
      <c r="S555" s="20">
        <f t="shared" si="71"/>
        <v>106</v>
      </c>
    </row>
    <row r="556" spans="2:19" x14ac:dyDescent="0.25">
      <c r="B556" s="64" t="s">
        <v>762</v>
      </c>
      <c r="C556" s="6"/>
      <c r="D556" s="6"/>
      <c r="E556" s="13">
        <f t="shared" si="64"/>
        <v>0</v>
      </c>
      <c r="F556" s="4">
        <v>27</v>
      </c>
      <c r="G556" s="4">
        <v>14220</v>
      </c>
      <c r="H556" s="10">
        <f t="shared" si="65"/>
        <v>2.3956228553889745E-5</v>
      </c>
      <c r="I556" s="6"/>
      <c r="J556" s="6"/>
      <c r="K556" s="13">
        <f t="shared" si="66"/>
        <v>0</v>
      </c>
      <c r="L556" s="4">
        <v>27</v>
      </c>
      <c r="M556" s="4">
        <v>14220</v>
      </c>
      <c r="N556" s="10">
        <f t="shared" si="67"/>
        <v>8.5123095400820827E-6</v>
      </c>
      <c r="P556" s="16">
        <f t="shared" si="68"/>
        <v>0</v>
      </c>
      <c r="Q556" s="20">
        <f t="shared" si="69"/>
        <v>526.66666666666663</v>
      </c>
      <c r="R556" s="16">
        <f t="shared" si="70"/>
        <v>0</v>
      </c>
      <c r="S556" s="20">
        <f t="shared" si="71"/>
        <v>526.66666666666663</v>
      </c>
    </row>
    <row r="557" spans="2:19" x14ac:dyDescent="0.25">
      <c r="B557" s="64" t="s">
        <v>763</v>
      </c>
      <c r="C557" s="6"/>
      <c r="D557" s="6"/>
      <c r="E557" s="13">
        <f t="shared" si="64"/>
        <v>0</v>
      </c>
      <c r="F557" s="4"/>
      <c r="G557" s="4"/>
      <c r="H557" s="10">
        <f t="shared" si="65"/>
        <v>0</v>
      </c>
      <c r="I557" s="6">
        <v>58.5</v>
      </c>
      <c r="J557" s="6">
        <v>14196</v>
      </c>
      <c r="K557" s="13">
        <f t="shared" si="66"/>
        <v>2.4077776142402196E-5</v>
      </c>
      <c r="L557" s="4">
        <v>58.5</v>
      </c>
      <c r="M557" s="4">
        <v>14196</v>
      </c>
      <c r="N557" s="10">
        <f t="shared" si="67"/>
        <v>8.4979427729258266E-6</v>
      </c>
      <c r="P557" s="16">
        <f t="shared" si="68"/>
        <v>0</v>
      </c>
      <c r="Q557" s="20">
        <f t="shared" si="69"/>
        <v>0</v>
      </c>
      <c r="R557" s="16">
        <f t="shared" si="70"/>
        <v>242.66666666666666</v>
      </c>
      <c r="S557" s="20">
        <f t="shared" si="71"/>
        <v>242.66666666666666</v>
      </c>
    </row>
    <row r="558" spans="2:19" x14ac:dyDescent="0.25">
      <c r="B558" s="64" t="s">
        <v>764</v>
      </c>
      <c r="C558" s="6">
        <v>50</v>
      </c>
      <c r="D558" s="6">
        <v>14014</v>
      </c>
      <c r="E558" s="13">
        <f t="shared" si="64"/>
        <v>2.87555120391269E-5</v>
      </c>
      <c r="F558" s="4"/>
      <c r="G558" s="4"/>
      <c r="H558" s="10">
        <f t="shared" si="65"/>
        <v>0</v>
      </c>
      <c r="I558" s="6"/>
      <c r="J558" s="6"/>
      <c r="K558" s="13">
        <f t="shared" si="66"/>
        <v>0</v>
      </c>
      <c r="L558" s="4">
        <v>50</v>
      </c>
      <c r="M558" s="4">
        <v>14014</v>
      </c>
      <c r="N558" s="10">
        <f t="shared" si="67"/>
        <v>8.3889947886575464E-6</v>
      </c>
      <c r="P558" s="16">
        <f t="shared" si="68"/>
        <v>280.27999999999997</v>
      </c>
      <c r="Q558" s="20">
        <f t="shared" si="69"/>
        <v>0</v>
      </c>
      <c r="R558" s="16">
        <f t="shared" si="70"/>
        <v>0</v>
      </c>
      <c r="S558" s="20">
        <f t="shared" si="71"/>
        <v>280.27999999999997</v>
      </c>
    </row>
    <row r="559" spans="2:19" x14ac:dyDescent="0.25">
      <c r="B559" s="64" t="s">
        <v>765</v>
      </c>
      <c r="C559" s="6">
        <v>202</v>
      </c>
      <c r="D559" s="6">
        <v>13891</v>
      </c>
      <c r="E559" s="13">
        <f t="shared" si="64"/>
        <v>2.85031267115393E-5</v>
      </c>
      <c r="F559" s="4"/>
      <c r="G559" s="4"/>
      <c r="H559" s="10">
        <f t="shared" si="65"/>
        <v>0</v>
      </c>
      <c r="I559" s="6"/>
      <c r="J559" s="6"/>
      <c r="K559" s="13">
        <f t="shared" si="66"/>
        <v>0</v>
      </c>
      <c r="L559" s="4">
        <v>202</v>
      </c>
      <c r="M559" s="4">
        <v>13891</v>
      </c>
      <c r="N559" s="10">
        <f t="shared" si="67"/>
        <v>8.315365106981731E-6</v>
      </c>
      <c r="P559" s="16">
        <f t="shared" si="68"/>
        <v>68.767326732673268</v>
      </c>
      <c r="Q559" s="20">
        <f t="shared" si="69"/>
        <v>0</v>
      </c>
      <c r="R559" s="16">
        <f t="shared" si="70"/>
        <v>0</v>
      </c>
      <c r="S559" s="20">
        <f t="shared" si="71"/>
        <v>68.767326732673268</v>
      </c>
    </row>
    <row r="560" spans="2:19" x14ac:dyDescent="0.25">
      <c r="B560" s="64" t="s">
        <v>766</v>
      </c>
      <c r="C560" s="6"/>
      <c r="D560" s="6"/>
      <c r="E560" s="13">
        <f t="shared" si="64"/>
        <v>0</v>
      </c>
      <c r="F560" s="4"/>
      <c r="G560" s="4"/>
      <c r="H560" s="10">
        <f t="shared" si="65"/>
        <v>0</v>
      </c>
      <c r="I560" s="6">
        <v>672</v>
      </c>
      <c r="J560" s="6">
        <v>13875</v>
      </c>
      <c r="K560" s="13">
        <f t="shared" si="66"/>
        <v>2.3533329386857599E-5</v>
      </c>
      <c r="L560" s="4">
        <v>672</v>
      </c>
      <c r="M560" s="4">
        <v>13875</v>
      </c>
      <c r="N560" s="10">
        <f t="shared" si="67"/>
        <v>8.3057872622108925E-6</v>
      </c>
      <c r="P560" s="16">
        <f t="shared" si="68"/>
        <v>0</v>
      </c>
      <c r="Q560" s="20">
        <f t="shared" si="69"/>
        <v>0</v>
      </c>
      <c r="R560" s="16">
        <f t="shared" si="70"/>
        <v>20.647321428571427</v>
      </c>
      <c r="S560" s="20">
        <f t="shared" si="71"/>
        <v>20.647321428571427</v>
      </c>
    </row>
    <row r="561" spans="2:19" x14ac:dyDescent="0.25">
      <c r="B561" s="64" t="s">
        <v>767</v>
      </c>
      <c r="C561" s="6">
        <v>45</v>
      </c>
      <c r="D561" s="6">
        <v>13770</v>
      </c>
      <c r="E561" s="13">
        <f t="shared" si="64"/>
        <v>2.8254845210416542E-5</v>
      </c>
      <c r="F561" s="4"/>
      <c r="G561" s="4"/>
      <c r="H561" s="10">
        <f t="shared" si="65"/>
        <v>0</v>
      </c>
      <c r="I561" s="6"/>
      <c r="J561" s="6"/>
      <c r="K561" s="13">
        <f t="shared" si="66"/>
        <v>0</v>
      </c>
      <c r="L561" s="4">
        <v>45</v>
      </c>
      <c r="M561" s="4">
        <v>13770</v>
      </c>
      <c r="N561" s="10">
        <f t="shared" si="67"/>
        <v>8.2429326559022695E-6</v>
      </c>
      <c r="P561" s="16">
        <f t="shared" si="68"/>
        <v>306</v>
      </c>
      <c r="Q561" s="20">
        <f t="shared" si="69"/>
        <v>0</v>
      </c>
      <c r="R561" s="16">
        <f t="shared" si="70"/>
        <v>0</v>
      </c>
      <c r="S561" s="20">
        <f t="shared" si="71"/>
        <v>306</v>
      </c>
    </row>
    <row r="562" spans="2:19" x14ac:dyDescent="0.25">
      <c r="B562" s="64" t="s">
        <v>768</v>
      </c>
      <c r="C562" s="6"/>
      <c r="D562" s="6"/>
      <c r="E562" s="13">
        <f t="shared" si="64"/>
        <v>0</v>
      </c>
      <c r="F562" s="4">
        <v>7</v>
      </c>
      <c r="G562" s="4">
        <v>13244</v>
      </c>
      <c r="H562" s="10">
        <f t="shared" si="65"/>
        <v>2.2311975454832333E-5</v>
      </c>
      <c r="I562" s="6"/>
      <c r="J562" s="6"/>
      <c r="K562" s="13">
        <f t="shared" si="66"/>
        <v>0</v>
      </c>
      <c r="L562" s="4">
        <v>7</v>
      </c>
      <c r="M562" s="4">
        <v>13244</v>
      </c>
      <c r="N562" s="10">
        <f t="shared" si="67"/>
        <v>7.9280610090609769E-6</v>
      </c>
      <c r="P562" s="16">
        <f t="shared" si="68"/>
        <v>0</v>
      </c>
      <c r="Q562" s="20">
        <f t="shared" si="69"/>
        <v>1892</v>
      </c>
      <c r="R562" s="16">
        <f t="shared" si="70"/>
        <v>0</v>
      </c>
      <c r="S562" s="20">
        <f t="shared" si="71"/>
        <v>1892</v>
      </c>
    </row>
    <row r="563" spans="2:19" x14ac:dyDescent="0.25">
      <c r="B563" s="64" t="s">
        <v>769</v>
      </c>
      <c r="C563" s="6"/>
      <c r="D563" s="6"/>
      <c r="E563" s="13">
        <f t="shared" si="64"/>
        <v>0</v>
      </c>
      <c r="F563" s="4">
        <v>72</v>
      </c>
      <c r="G563" s="4">
        <v>13089</v>
      </c>
      <c r="H563" s="10">
        <f t="shared" si="65"/>
        <v>2.2050849194223828E-5</v>
      </c>
      <c r="I563" s="6"/>
      <c r="J563" s="6"/>
      <c r="K563" s="13">
        <f t="shared" si="66"/>
        <v>0</v>
      </c>
      <c r="L563" s="4">
        <v>72</v>
      </c>
      <c r="M563" s="4">
        <v>13089</v>
      </c>
      <c r="N563" s="10">
        <f t="shared" si="67"/>
        <v>7.8352756378434862E-6</v>
      </c>
      <c r="P563" s="16">
        <f t="shared" si="68"/>
        <v>0</v>
      </c>
      <c r="Q563" s="20">
        <f t="shared" si="69"/>
        <v>181.79166666666666</v>
      </c>
      <c r="R563" s="16">
        <f t="shared" si="70"/>
        <v>0</v>
      </c>
      <c r="S563" s="20">
        <f t="shared" si="71"/>
        <v>181.79166666666666</v>
      </c>
    </row>
    <row r="564" spans="2:19" x14ac:dyDescent="0.25">
      <c r="B564" s="64" t="s">
        <v>770</v>
      </c>
      <c r="C564" s="6"/>
      <c r="D564" s="6"/>
      <c r="E564" s="13">
        <f t="shared" si="64"/>
        <v>0</v>
      </c>
      <c r="F564" s="4"/>
      <c r="G564" s="4"/>
      <c r="H564" s="10">
        <f t="shared" si="65"/>
        <v>0</v>
      </c>
      <c r="I564" s="6">
        <v>90</v>
      </c>
      <c r="J564" s="6">
        <v>12971</v>
      </c>
      <c r="K564" s="13">
        <f t="shared" si="66"/>
        <v>2.2000058773112065E-5</v>
      </c>
      <c r="L564" s="4">
        <v>90</v>
      </c>
      <c r="M564" s="4">
        <v>12971</v>
      </c>
      <c r="N564" s="10">
        <f t="shared" si="67"/>
        <v>7.7646390326585582E-6</v>
      </c>
      <c r="P564" s="16">
        <f t="shared" si="68"/>
        <v>0</v>
      </c>
      <c r="Q564" s="20">
        <f t="shared" si="69"/>
        <v>0</v>
      </c>
      <c r="R564" s="16">
        <f t="shared" si="70"/>
        <v>144.12222222222223</v>
      </c>
      <c r="S564" s="20">
        <f t="shared" si="71"/>
        <v>144.12222222222223</v>
      </c>
    </row>
    <row r="565" spans="2:19" x14ac:dyDescent="0.25">
      <c r="B565" s="64" t="s">
        <v>771</v>
      </c>
      <c r="C565" s="6"/>
      <c r="D565" s="6"/>
      <c r="E565" s="13">
        <f t="shared" si="64"/>
        <v>0</v>
      </c>
      <c r="F565" s="4"/>
      <c r="G565" s="4"/>
      <c r="H565" s="10">
        <f t="shared" si="65"/>
        <v>0</v>
      </c>
      <c r="I565" s="6">
        <v>126</v>
      </c>
      <c r="J565" s="6">
        <v>12936</v>
      </c>
      <c r="K565" s="13">
        <f t="shared" si="66"/>
        <v>2.1940695419703776E-5</v>
      </c>
      <c r="L565" s="4">
        <v>126</v>
      </c>
      <c r="M565" s="4">
        <v>12936</v>
      </c>
      <c r="N565" s="10">
        <f t="shared" si="67"/>
        <v>7.7436874972223495E-6</v>
      </c>
      <c r="P565" s="16">
        <f t="shared" si="68"/>
        <v>0</v>
      </c>
      <c r="Q565" s="20">
        <f t="shared" si="69"/>
        <v>0</v>
      </c>
      <c r="R565" s="16">
        <f t="shared" si="70"/>
        <v>102.66666666666667</v>
      </c>
      <c r="S565" s="20">
        <f t="shared" si="71"/>
        <v>102.66666666666667</v>
      </c>
    </row>
    <row r="566" spans="2:19" x14ac:dyDescent="0.25">
      <c r="B566" s="64" t="s">
        <v>772</v>
      </c>
      <c r="C566" s="6"/>
      <c r="D566" s="6"/>
      <c r="E566" s="13">
        <f t="shared" si="64"/>
        <v>0</v>
      </c>
      <c r="F566" s="4">
        <v>26.25</v>
      </c>
      <c r="G566" s="4">
        <v>12725</v>
      </c>
      <c r="H566" s="10">
        <f t="shared" si="65"/>
        <v>2.1437623653181925E-5</v>
      </c>
      <c r="I566" s="6"/>
      <c r="J566" s="6"/>
      <c r="K566" s="13">
        <f t="shared" si="66"/>
        <v>0</v>
      </c>
      <c r="L566" s="4">
        <v>26.25</v>
      </c>
      <c r="M566" s="4">
        <v>12725</v>
      </c>
      <c r="N566" s="10">
        <f t="shared" si="67"/>
        <v>7.6173796693069266E-6</v>
      </c>
      <c r="P566" s="16">
        <f t="shared" si="68"/>
        <v>0</v>
      </c>
      <c r="Q566" s="20">
        <f t="shared" si="69"/>
        <v>484.76190476190476</v>
      </c>
      <c r="R566" s="16">
        <f t="shared" si="70"/>
        <v>0</v>
      </c>
      <c r="S566" s="20">
        <f t="shared" si="71"/>
        <v>484.76190476190476</v>
      </c>
    </row>
    <row r="567" spans="2:19" x14ac:dyDescent="0.25">
      <c r="B567" s="64" t="s">
        <v>773</v>
      </c>
      <c r="C567" s="6"/>
      <c r="D567" s="6"/>
      <c r="E567" s="13">
        <f t="shared" si="64"/>
        <v>0</v>
      </c>
      <c r="F567" s="4"/>
      <c r="G567" s="4"/>
      <c r="H567" s="10">
        <f t="shared" si="65"/>
        <v>0</v>
      </c>
      <c r="I567" s="6">
        <v>13.5</v>
      </c>
      <c r="J567" s="6">
        <v>12512</v>
      </c>
      <c r="K567" s="13">
        <f t="shared" si="66"/>
        <v>2.122155079555764E-5</v>
      </c>
      <c r="L567" s="4">
        <v>13.5</v>
      </c>
      <c r="M567" s="4">
        <v>12512</v>
      </c>
      <c r="N567" s="10">
        <f t="shared" si="67"/>
        <v>7.4898746107951489E-6</v>
      </c>
      <c r="P567" s="16">
        <f t="shared" si="68"/>
        <v>0</v>
      </c>
      <c r="Q567" s="20">
        <f t="shared" si="69"/>
        <v>0</v>
      </c>
      <c r="R567" s="16">
        <f t="shared" si="70"/>
        <v>926.81481481481478</v>
      </c>
      <c r="S567" s="20">
        <f t="shared" si="71"/>
        <v>926.81481481481478</v>
      </c>
    </row>
    <row r="568" spans="2:19" x14ac:dyDescent="0.25">
      <c r="B568" s="64" t="s">
        <v>774</v>
      </c>
      <c r="C568" s="6">
        <v>40.5</v>
      </c>
      <c r="D568" s="6">
        <v>12443</v>
      </c>
      <c r="E568" s="13">
        <f t="shared" si="64"/>
        <v>2.5531956350995862E-5</v>
      </c>
      <c r="F568" s="4"/>
      <c r="G568" s="4"/>
      <c r="H568" s="10">
        <f t="shared" si="65"/>
        <v>0</v>
      </c>
      <c r="I568" s="6"/>
      <c r="J568" s="6"/>
      <c r="K568" s="13">
        <f t="shared" si="66"/>
        <v>0</v>
      </c>
      <c r="L568" s="4">
        <v>40.5</v>
      </c>
      <c r="M568" s="4">
        <v>12443</v>
      </c>
      <c r="N568" s="10">
        <f t="shared" si="67"/>
        <v>7.4485701552209108E-6</v>
      </c>
      <c r="P568" s="16">
        <f t="shared" si="68"/>
        <v>307.23456790123458</v>
      </c>
      <c r="Q568" s="20">
        <f t="shared" si="69"/>
        <v>0</v>
      </c>
      <c r="R568" s="16">
        <f t="shared" si="70"/>
        <v>0</v>
      </c>
      <c r="S568" s="20">
        <f t="shared" si="71"/>
        <v>307.23456790123458</v>
      </c>
    </row>
    <row r="569" spans="2:19" x14ac:dyDescent="0.25">
      <c r="B569" s="64" t="s">
        <v>775</v>
      </c>
      <c r="C569" s="6"/>
      <c r="D569" s="6"/>
      <c r="E569" s="13">
        <f t="shared" si="64"/>
        <v>0</v>
      </c>
      <c r="F569" s="4">
        <v>45</v>
      </c>
      <c r="G569" s="4">
        <v>5220</v>
      </c>
      <c r="H569" s="10">
        <f t="shared" si="65"/>
        <v>8.79405858307345E-6</v>
      </c>
      <c r="I569" s="6">
        <v>54</v>
      </c>
      <c r="J569" s="6">
        <v>7180</v>
      </c>
      <c r="K569" s="13">
        <f t="shared" si="66"/>
        <v>1.2177967927757661E-5</v>
      </c>
      <c r="L569" s="4">
        <v>99</v>
      </c>
      <c r="M569" s="4">
        <v>12400</v>
      </c>
      <c r="N569" s="10">
        <f t="shared" si="67"/>
        <v>7.4228296973992845E-6</v>
      </c>
      <c r="P569" s="16">
        <f t="shared" si="68"/>
        <v>0</v>
      </c>
      <c r="Q569" s="20">
        <f t="shared" si="69"/>
        <v>116</v>
      </c>
      <c r="R569" s="16">
        <f t="shared" si="70"/>
        <v>132.96296296296296</v>
      </c>
      <c r="S569" s="20">
        <f t="shared" si="71"/>
        <v>125.25252525252525</v>
      </c>
    </row>
    <row r="570" spans="2:19" x14ac:dyDescent="0.25">
      <c r="B570" s="64" t="s">
        <v>776</v>
      </c>
      <c r="C570" s="6">
        <v>59</v>
      </c>
      <c r="D570" s="6">
        <v>2552</v>
      </c>
      <c r="E570" s="13">
        <f t="shared" si="64"/>
        <v>5.2364825691345685E-6</v>
      </c>
      <c r="F570" s="4">
        <v>183.87</v>
      </c>
      <c r="G570" s="4">
        <v>9769</v>
      </c>
      <c r="H570" s="10">
        <f t="shared" si="65"/>
        <v>1.6457693160544928E-5</v>
      </c>
      <c r="I570" s="6"/>
      <c r="J570" s="6"/>
      <c r="K570" s="13">
        <f t="shared" si="66"/>
        <v>0</v>
      </c>
      <c r="L570" s="4">
        <v>242.87</v>
      </c>
      <c r="M570" s="4">
        <v>12321</v>
      </c>
      <c r="N570" s="10">
        <f t="shared" si="67"/>
        <v>7.3755390888432724E-6</v>
      </c>
      <c r="P570" s="16">
        <f t="shared" si="68"/>
        <v>43.254237288135592</v>
      </c>
      <c r="Q570" s="20">
        <f t="shared" si="69"/>
        <v>53.129928754010983</v>
      </c>
      <c r="R570" s="16">
        <f t="shared" si="70"/>
        <v>0</v>
      </c>
      <c r="S570" s="20">
        <f t="shared" si="71"/>
        <v>50.730843661217932</v>
      </c>
    </row>
    <row r="571" spans="2:19" x14ac:dyDescent="0.25">
      <c r="B571" s="64" t="s">
        <v>777</v>
      </c>
      <c r="C571" s="6">
        <v>45</v>
      </c>
      <c r="D571" s="6">
        <v>12197</v>
      </c>
      <c r="E571" s="13">
        <f t="shared" si="64"/>
        <v>2.5027185695820665E-5</v>
      </c>
      <c r="F571" s="4"/>
      <c r="G571" s="4"/>
      <c r="H571" s="10">
        <f t="shared" si="65"/>
        <v>0</v>
      </c>
      <c r="I571" s="6"/>
      <c r="J571" s="6"/>
      <c r="K571" s="13">
        <f t="shared" si="66"/>
        <v>0</v>
      </c>
      <c r="L571" s="4">
        <v>45</v>
      </c>
      <c r="M571" s="4">
        <v>12197</v>
      </c>
      <c r="N571" s="10">
        <f t="shared" si="67"/>
        <v>7.30131079186928E-6</v>
      </c>
      <c r="P571" s="16">
        <f t="shared" si="68"/>
        <v>271.04444444444442</v>
      </c>
      <c r="Q571" s="20">
        <f t="shared" si="69"/>
        <v>0</v>
      </c>
      <c r="R571" s="16">
        <f t="shared" si="70"/>
        <v>0</v>
      </c>
      <c r="S571" s="20">
        <f t="shared" si="71"/>
        <v>271.04444444444442</v>
      </c>
    </row>
    <row r="572" spans="2:19" x14ac:dyDescent="0.25">
      <c r="B572" s="64" t="s">
        <v>778</v>
      </c>
      <c r="C572" s="6">
        <v>36</v>
      </c>
      <c r="D572" s="6">
        <v>11944</v>
      </c>
      <c r="E572" s="13">
        <f t="shared" si="64"/>
        <v>2.4508051648018531E-5</v>
      </c>
      <c r="F572" s="4"/>
      <c r="G572" s="4"/>
      <c r="H572" s="10">
        <f t="shared" si="65"/>
        <v>0</v>
      </c>
      <c r="I572" s="6"/>
      <c r="J572" s="6"/>
      <c r="K572" s="13">
        <f t="shared" si="66"/>
        <v>0</v>
      </c>
      <c r="L572" s="4">
        <v>36</v>
      </c>
      <c r="M572" s="4">
        <v>11944</v>
      </c>
      <c r="N572" s="10">
        <f t="shared" si="67"/>
        <v>7.1498611214304078E-6</v>
      </c>
      <c r="P572" s="16">
        <f t="shared" si="68"/>
        <v>331.77777777777777</v>
      </c>
      <c r="Q572" s="20">
        <f t="shared" si="69"/>
        <v>0</v>
      </c>
      <c r="R572" s="16">
        <f t="shared" si="70"/>
        <v>0</v>
      </c>
      <c r="S572" s="20">
        <f t="shared" si="71"/>
        <v>331.77777777777777</v>
      </c>
    </row>
    <row r="573" spans="2:19" x14ac:dyDescent="0.25">
      <c r="B573" s="64" t="s">
        <v>779</v>
      </c>
      <c r="C573" s="6">
        <v>68.25</v>
      </c>
      <c r="D573" s="6">
        <v>11686</v>
      </c>
      <c r="E573" s="13">
        <f t="shared" si="64"/>
        <v>2.3978658034054299E-5</v>
      </c>
      <c r="F573" s="4"/>
      <c r="G573" s="4"/>
      <c r="H573" s="10">
        <f t="shared" si="65"/>
        <v>0</v>
      </c>
      <c r="I573" s="6"/>
      <c r="J573" s="6"/>
      <c r="K573" s="13">
        <f t="shared" si="66"/>
        <v>0</v>
      </c>
      <c r="L573" s="4">
        <v>68.25</v>
      </c>
      <c r="M573" s="4">
        <v>11686</v>
      </c>
      <c r="N573" s="10">
        <f t="shared" si="67"/>
        <v>6.9954183745006481E-6</v>
      </c>
      <c r="P573" s="16">
        <f t="shared" si="68"/>
        <v>171.22344322344321</v>
      </c>
      <c r="Q573" s="20">
        <f t="shared" si="69"/>
        <v>0</v>
      </c>
      <c r="R573" s="16">
        <f t="shared" si="70"/>
        <v>0</v>
      </c>
      <c r="S573" s="20">
        <f t="shared" si="71"/>
        <v>171.22344322344321</v>
      </c>
    </row>
    <row r="574" spans="2:19" x14ac:dyDescent="0.25">
      <c r="B574" s="64" t="s">
        <v>780</v>
      </c>
      <c r="C574" s="6">
        <v>174</v>
      </c>
      <c r="D574" s="6">
        <v>9390</v>
      </c>
      <c r="E574" s="13">
        <f t="shared" si="64"/>
        <v>1.9267465252419124E-5</v>
      </c>
      <c r="F574" s="4"/>
      <c r="G574" s="4"/>
      <c r="H574" s="10">
        <f t="shared" si="65"/>
        <v>0</v>
      </c>
      <c r="I574" s="6">
        <v>31</v>
      </c>
      <c r="J574" s="6">
        <v>2140</v>
      </c>
      <c r="K574" s="13">
        <f t="shared" si="66"/>
        <v>3.6296450369639826E-6</v>
      </c>
      <c r="L574" s="4">
        <v>205</v>
      </c>
      <c r="M574" s="4">
        <v>11530</v>
      </c>
      <c r="N574" s="10">
        <f t="shared" si="67"/>
        <v>6.9020343879849795E-6</v>
      </c>
      <c r="P574" s="16">
        <f t="shared" si="68"/>
        <v>53.96551724137931</v>
      </c>
      <c r="Q574" s="20">
        <f t="shared" si="69"/>
        <v>0</v>
      </c>
      <c r="R574" s="16">
        <f t="shared" si="70"/>
        <v>69.032258064516128</v>
      </c>
      <c r="S574" s="20">
        <f t="shared" si="71"/>
        <v>56.243902439024389</v>
      </c>
    </row>
    <row r="575" spans="2:19" x14ac:dyDescent="0.25">
      <c r="B575" s="64" t="s">
        <v>781</v>
      </c>
      <c r="C575" s="6"/>
      <c r="D575" s="6"/>
      <c r="E575" s="13">
        <f t="shared" si="64"/>
        <v>0</v>
      </c>
      <c r="F575" s="4"/>
      <c r="G575" s="4"/>
      <c r="H575" s="10">
        <f t="shared" si="65"/>
        <v>0</v>
      </c>
      <c r="I575" s="6">
        <v>9</v>
      </c>
      <c r="J575" s="6">
        <v>11148</v>
      </c>
      <c r="K575" s="13">
        <f t="shared" si="66"/>
        <v>1.8908076108446018E-5</v>
      </c>
      <c r="L575" s="4">
        <v>9</v>
      </c>
      <c r="M575" s="4">
        <v>11148</v>
      </c>
      <c r="N575" s="10">
        <f t="shared" si="67"/>
        <v>6.6733633440812274E-6</v>
      </c>
      <c r="P575" s="16">
        <f t="shared" si="68"/>
        <v>0</v>
      </c>
      <c r="Q575" s="20">
        <f t="shared" si="69"/>
        <v>0</v>
      </c>
      <c r="R575" s="16">
        <f t="shared" si="70"/>
        <v>1238.6666666666667</v>
      </c>
      <c r="S575" s="20">
        <f t="shared" si="71"/>
        <v>1238.6666666666667</v>
      </c>
    </row>
    <row r="576" spans="2:19" x14ac:dyDescent="0.25">
      <c r="B576" s="64" t="s">
        <v>782</v>
      </c>
      <c r="C576" s="6">
        <v>13.5</v>
      </c>
      <c r="D576" s="6">
        <v>3991</v>
      </c>
      <c r="E576" s="13">
        <f t="shared" si="64"/>
        <v>8.1891857105862327E-6</v>
      </c>
      <c r="F576" s="4"/>
      <c r="G576" s="4"/>
      <c r="H576" s="10">
        <f t="shared" si="65"/>
        <v>0</v>
      </c>
      <c r="I576" s="6">
        <v>22.5</v>
      </c>
      <c r="J576" s="6">
        <v>7098</v>
      </c>
      <c r="K576" s="13">
        <f t="shared" si="66"/>
        <v>1.2038888071201098E-5</v>
      </c>
      <c r="L576" s="4">
        <v>36</v>
      </c>
      <c r="M576" s="4">
        <v>11089</v>
      </c>
      <c r="N576" s="10">
        <f t="shared" si="67"/>
        <v>6.6380450414887635E-6</v>
      </c>
      <c r="P576" s="16">
        <f t="shared" si="68"/>
        <v>295.62962962962962</v>
      </c>
      <c r="Q576" s="20">
        <f t="shared" si="69"/>
        <v>0</v>
      </c>
      <c r="R576" s="16">
        <f t="shared" si="70"/>
        <v>315.46666666666664</v>
      </c>
      <c r="S576" s="20">
        <f t="shared" si="71"/>
        <v>308.02777777777777</v>
      </c>
    </row>
    <row r="577" spans="2:19" x14ac:dyDescent="0.25">
      <c r="B577" s="64" t="s">
        <v>783</v>
      </c>
      <c r="C577" s="6">
        <v>36</v>
      </c>
      <c r="D577" s="6">
        <v>2880</v>
      </c>
      <c r="E577" s="13">
        <f t="shared" si="64"/>
        <v>5.9095101093681655E-6</v>
      </c>
      <c r="F577" s="4">
        <v>222</v>
      </c>
      <c r="G577" s="4">
        <v>8178</v>
      </c>
      <c r="H577" s="10">
        <f t="shared" si="65"/>
        <v>1.3777358446815072E-5</v>
      </c>
      <c r="I577" s="6"/>
      <c r="J577" s="6"/>
      <c r="K577" s="13">
        <f t="shared" si="66"/>
        <v>0</v>
      </c>
      <c r="L577" s="4">
        <v>258</v>
      </c>
      <c r="M577" s="4">
        <v>11058</v>
      </c>
      <c r="N577" s="10">
        <f t="shared" si="67"/>
        <v>6.6194879672452651E-6</v>
      </c>
      <c r="P577" s="16">
        <f t="shared" si="68"/>
        <v>80</v>
      </c>
      <c r="Q577" s="20">
        <f t="shared" si="69"/>
        <v>36.837837837837839</v>
      </c>
      <c r="R577" s="16">
        <f t="shared" si="70"/>
        <v>0</v>
      </c>
      <c r="S577" s="20">
        <f t="shared" si="71"/>
        <v>42.860465116279073</v>
      </c>
    </row>
    <row r="578" spans="2:19" x14ac:dyDescent="0.25">
      <c r="B578" s="64" t="s">
        <v>784</v>
      </c>
      <c r="C578" s="6">
        <v>850</v>
      </c>
      <c r="D578" s="6">
        <v>10607</v>
      </c>
      <c r="E578" s="13">
        <f t="shared" si="64"/>
        <v>2.1764643656273656E-5</v>
      </c>
      <c r="F578" s="4"/>
      <c r="G578" s="4"/>
      <c r="H578" s="10">
        <f t="shared" si="65"/>
        <v>0</v>
      </c>
      <c r="I578" s="6"/>
      <c r="J578" s="6"/>
      <c r="K578" s="13">
        <f t="shared" si="66"/>
        <v>0</v>
      </c>
      <c r="L578" s="4">
        <v>850</v>
      </c>
      <c r="M578" s="4">
        <v>10607</v>
      </c>
      <c r="N578" s="10">
        <f t="shared" si="67"/>
        <v>6.349512467767275E-6</v>
      </c>
      <c r="P578" s="16">
        <f t="shared" si="68"/>
        <v>12.478823529411764</v>
      </c>
      <c r="Q578" s="20">
        <f t="shared" si="69"/>
        <v>0</v>
      </c>
      <c r="R578" s="16">
        <f t="shared" si="70"/>
        <v>0</v>
      </c>
      <c r="S578" s="20">
        <f t="shared" si="71"/>
        <v>12.478823529411764</v>
      </c>
    </row>
    <row r="579" spans="2:19" x14ac:dyDescent="0.25">
      <c r="B579" s="64" t="s">
        <v>785</v>
      </c>
      <c r="C579" s="6"/>
      <c r="D579" s="6"/>
      <c r="E579" s="13">
        <f t="shared" si="64"/>
        <v>0</v>
      </c>
      <c r="F579" s="4"/>
      <c r="G579" s="4"/>
      <c r="H579" s="10">
        <f t="shared" si="65"/>
        <v>0</v>
      </c>
      <c r="I579" s="6">
        <v>23</v>
      </c>
      <c r="J579" s="6">
        <v>10350</v>
      </c>
      <c r="K579" s="13">
        <f t="shared" si="66"/>
        <v>1.7554591650737021E-5</v>
      </c>
      <c r="L579" s="4">
        <v>23</v>
      </c>
      <c r="M579" s="4">
        <v>10350</v>
      </c>
      <c r="N579" s="10">
        <f t="shared" si="67"/>
        <v>6.1956683361356931E-6</v>
      </c>
      <c r="P579" s="16">
        <f t="shared" si="68"/>
        <v>0</v>
      </c>
      <c r="Q579" s="20">
        <f t="shared" si="69"/>
        <v>0</v>
      </c>
      <c r="R579" s="16">
        <f t="shared" si="70"/>
        <v>450</v>
      </c>
      <c r="S579" s="20">
        <f t="shared" si="71"/>
        <v>450</v>
      </c>
    </row>
    <row r="580" spans="2:19" x14ac:dyDescent="0.25">
      <c r="B580" s="64" t="s">
        <v>786</v>
      </c>
      <c r="C580" s="6">
        <v>4.5</v>
      </c>
      <c r="D580" s="6">
        <v>719</v>
      </c>
      <c r="E580" s="13">
        <f t="shared" si="64"/>
        <v>1.4753256141096218E-6</v>
      </c>
      <c r="F580" s="4"/>
      <c r="G580" s="4"/>
      <c r="H580" s="10">
        <f t="shared" si="65"/>
        <v>0</v>
      </c>
      <c r="I580" s="6">
        <v>4.5</v>
      </c>
      <c r="J580" s="6">
        <v>9600</v>
      </c>
      <c r="K580" s="13">
        <f t="shared" si="66"/>
        <v>1.628251979198796E-5</v>
      </c>
      <c r="L580" s="4">
        <v>9</v>
      </c>
      <c r="M580" s="4">
        <v>10319</v>
      </c>
      <c r="N580" s="10">
        <f t="shared" si="67"/>
        <v>6.1771112618921948E-6</v>
      </c>
      <c r="P580" s="16">
        <f t="shared" si="68"/>
        <v>159.77777777777777</v>
      </c>
      <c r="Q580" s="20">
        <f t="shared" si="69"/>
        <v>0</v>
      </c>
      <c r="R580" s="16">
        <f t="shared" si="70"/>
        <v>2133.3333333333335</v>
      </c>
      <c r="S580" s="20">
        <f t="shared" si="71"/>
        <v>1146.5555555555557</v>
      </c>
    </row>
    <row r="581" spans="2:19" x14ac:dyDescent="0.25">
      <c r="B581" s="64" t="s">
        <v>787</v>
      </c>
      <c r="C581" s="6">
        <v>86</v>
      </c>
      <c r="D581" s="6">
        <v>10304</v>
      </c>
      <c r="E581" s="13">
        <f t="shared" si="64"/>
        <v>2.1142913946850548E-5</v>
      </c>
      <c r="F581" s="4"/>
      <c r="G581" s="4"/>
      <c r="H581" s="10">
        <f t="shared" si="65"/>
        <v>0</v>
      </c>
      <c r="I581" s="6"/>
      <c r="J581" s="6"/>
      <c r="K581" s="13">
        <f t="shared" si="66"/>
        <v>0</v>
      </c>
      <c r="L581" s="4">
        <v>86</v>
      </c>
      <c r="M581" s="4">
        <v>10304</v>
      </c>
      <c r="N581" s="10">
        <f t="shared" si="67"/>
        <v>6.1681320324195342E-6</v>
      </c>
      <c r="P581" s="16">
        <f t="shared" si="68"/>
        <v>119.81395348837209</v>
      </c>
      <c r="Q581" s="20">
        <f t="shared" si="69"/>
        <v>0</v>
      </c>
      <c r="R581" s="16">
        <f t="shared" si="70"/>
        <v>0</v>
      </c>
      <c r="S581" s="20">
        <f t="shared" si="71"/>
        <v>119.81395348837209</v>
      </c>
    </row>
    <row r="582" spans="2:19" x14ac:dyDescent="0.25">
      <c r="B582" s="64" t="s">
        <v>788</v>
      </c>
      <c r="C582" s="6">
        <v>135</v>
      </c>
      <c r="D582" s="6">
        <v>10250</v>
      </c>
      <c r="E582" s="13">
        <f t="shared" ref="E582:E645" si="72">IFERROR(D582/$D$791,0)</f>
        <v>2.1032110632299896E-5</v>
      </c>
      <c r="F582" s="4"/>
      <c r="G582" s="4"/>
      <c r="H582" s="10">
        <f t="shared" ref="H582:H645" si="73">IFERROR(G582/$G$791,0)</f>
        <v>0</v>
      </c>
      <c r="I582" s="6"/>
      <c r="J582" s="6"/>
      <c r="K582" s="13">
        <f t="shared" ref="K582:K645" si="74">IFERROR(J582/$J$791,0)</f>
        <v>0</v>
      </c>
      <c r="L582" s="4">
        <v>135</v>
      </c>
      <c r="M582" s="4">
        <v>10250</v>
      </c>
      <c r="N582" s="10">
        <f t="shared" ref="N582:N645" si="75">IFERROR(M582/$M$791,0)</f>
        <v>6.1358068063179568E-6</v>
      </c>
      <c r="P582" s="16">
        <f t="shared" ref="P582:P645" si="76">IFERROR(D582/C582,0)</f>
        <v>75.925925925925924</v>
      </c>
      <c r="Q582" s="20">
        <f t="shared" ref="Q582:Q645" si="77">IFERROR(G582/F582,0)</f>
        <v>0</v>
      </c>
      <c r="R582" s="16">
        <f t="shared" ref="R582:R645" si="78">IFERROR(J582/I582,0)</f>
        <v>0</v>
      </c>
      <c r="S582" s="20">
        <f t="shared" ref="S582:S645" si="79">IFERROR(M582/L582,0)</f>
        <v>75.925925925925924</v>
      </c>
    </row>
    <row r="583" spans="2:19" x14ac:dyDescent="0.25">
      <c r="B583" s="64" t="s">
        <v>789</v>
      </c>
      <c r="C583" s="6">
        <v>1</v>
      </c>
      <c r="D583" s="6">
        <v>10200</v>
      </c>
      <c r="E583" s="13">
        <f t="shared" si="72"/>
        <v>2.0929514970678919E-5</v>
      </c>
      <c r="F583" s="4"/>
      <c r="G583" s="4"/>
      <c r="H583" s="10">
        <f t="shared" si="73"/>
        <v>0</v>
      </c>
      <c r="I583" s="6"/>
      <c r="J583" s="6"/>
      <c r="K583" s="13">
        <f t="shared" si="74"/>
        <v>0</v>
      </c>
      <c r="L583" s="4">
        <v>1</v>
      </c>
      <c r="M583" s="4">
        <v>10200</v>
      </c>
      <c r="N583" s="10">
        <f t="shared" si="75"/>
        <v>6.105876041409089E-6</v>
      </c>
      <c r="P583" s="16">
        <f t="shared" si="76"/>
        <v>10200</v>
      </c>
      <c r="Q583" s="20">
        <f t="shared" si="77"/>
        <v>0</v>
      </c>
      <c r="R583" s="16">
        <f t="shared" si="78"/>
        <v>0</v>
      </c>
      <c r="S583" s="20">
        <f t="shared" si="79"/>
        <v>10200</v>
      </c>
    </row>
    <row r="584" spans="2:19" x14ac:dyDescent="0.25">
      <c r="B584" s="64" t="s">
        <v>790</v>
      </c>
      <c r="C584" s="6">
        <v>27</v>
      </c>
      <c r="D584" s="6">
        <v>10140</v>
      </c>
      <c r="E584" s="13">
        <f t="shared" si="72"/>
        <v>2.0806400176733748E-5</v>
      </c>
      <c r="F584" s="4"/>
      <c r="G584" s="4"/>
      <c r="H584" s="10">
        <f t="shared" si="73"/>
        <v>0</v>
      </c>
      <c r="I584" s="6"/>
      <c r="J584" s="6"/>
      <c r="K584" s="13">
        <f t="shared" si="74"/>
        <v>0</v>
      </c>
      <c r="L584" s="4">
        <v>27</v>
      </c>
      <c r="M584" s="4">
        <v>10140</v>
      </c>
      <c r="N584" s="10">
        <f t="shared" si="75"/>
        <v>6.0699591235184472E-6</v>
      </c>
      <c r="P584" s="16">
        <f t="shared" si="76"/>
        <v>375.55555555555554</v>
      </c>
      <c r="Q584" s="20">
        <f t="shared" si="77"/>
        <v>0</v>
      </c>
      <c r="R584" s="16">
        <f t="shared" si="78"/>
        <v>0</v>
      </c>
      <c r="S584" s="20">
        <f t="shared" si="79"/>
        <v>375.55555555555554</v>
      </c>
    </row>
    <row r="585" spans="2:19" x14ac:dyDescent="0.25">
      <c r="B585" s="64" t="s">
        <v>791</v>
      </c>
      <c r="C585" s="6"/>
      <c r="D585" s="6"/>
      <c r="E585" s="13">
        <f t="shared" si="72"/>
        <v>0</v>
      </c>
      <c r="F585" s="4"/>
      <c r="G585" s="4"/>
      <c r="H585" s="10">
        <f t="shared" si="73"/>
        <v>0</v>
      </c>
      <c r="I585" s="6">
        <v>45</v>
      </c>
      <c r="J585" s="6">
        <v>10116</v>
      </c>
      <c r="K585" s="13">
        <f t="shared" si="74"/>
        <v>1.7157705230807314E-5</v>
      </c>
      <c r="L585" s="4">
        <v>45</v>
      </c>
      <c r="M585" s="4">
        <v>10116</v>
      </c>
      <c r="N585" s="10">
        <f t="shared" si="75"/>
        <v>6.0555923563621903E-6</v>
      </c>
      <c r="P585" s="16">
        <f t="shared" si="76"/>
        <v>0</v>
      </c>
      <c r="Q585" s="20">
        <f t="shared" si="77"/>
        <v>0</v>
      </c>
      <c r="R585" s="16">
        <f t="shared" si="78"/>
        <v>224.8</v>
      </c>
      <c r="S585" s="20">
        <f t="shared" si="79"/>
        <v>224.8</v>
      </c>
    </row>
    <row r="586" spans="2:19" x14ac:dyDescent="0.25">
      <c r="B586" s="64" t="s">
        <v>792</v>
      </c>
      <c r="C586" s="6">
        <v>750</v>
      </c>
      <c r="D586" s="6">
        <v>10000</v>
      </c>
      <c r="E586" s="13">
        <f t="shared" si="72"/>
        <v>2.0519132324195019E-5</v>
      </c>
      <c r="F586" s="4"/>
      <c r="G586" s="4"/>
      <c r="H586" s="10">
        <f t="shared" si="73"/>
        <v>0</v>
      </c>
      <c r="I586" s="6"/>
      <c r="J586" s="6"/>
      <c r="K586" s="13">
        <f t="shared" si="74"/>
        <v>0</v>
      </c>
      <c r="L586" s="4">
        <v>750</v>
      </c>
      <c r="M586" s="4">
        <v>10000</v>
      </c>
      <c r="N586" s="10">
        <f t="shared" si="75"/>
        <v>5.9861529817736163E-6</v>
      </c>
      <c r="P586" s="16">
        <f t="shared" si="76"/>
        <v>13.333333333333334</v>
      </c>
      <c r="Q586" s="20">
        <f t="shared" si="77"/>
        <v>0</v>
      </c>
      <c r="R586" s="16">
        <f t="shared" si="78"/>
        <v>0</v>
      </c>
      <c r="S586" s="20">
        <f t="shared" si="79"/>
        <v>13.333333333333334</v>
      </c>
    </row>
    <row r="587" spans="2:19" x14ac:dyDescent="0.25">
      <c r="B587" s="64" t="s">
        <v>793</v>
      </c>
      <c r="C587" s="6"/>
      <c r="D587" s="6"/>
      <c r="E587" s="13">
        <f t="shared" si="72"/>
        <v>0</v>
      </c>
      <c r="F587" s="4">
        <v>90</v>
      </c>
      <c r="G587" s="4">
        <v>9968</v>
      </c>
      <c r="H587" s="10">
        <f t="shared" si="73"/>
        <v>1.67929455854552E-5</v>
      </c>
      <c r="I587" s="6"/>
      <c r="J587" s="6"/>
      <c r="K587" s="13">
        <f t="shared" si="74"/>
        <v>0</v>
      </c>
      <c r="L587" s="4">
        <v>90</v>
      </c>
      <c r="M587" s="4">
        <v>9968</v>
      </c>
      <c r="N587" s="10">
        <f t="shared" si="75"/>
        <v>5.966997292231941E-6</v>
      </c>
      <c r="P587" s="16">
        <f t="shared" si="76"/>
        <v>0</v>
      </c>
      <c r="Q587" s="20">
        <f t="shared" si="77"/>
        <v>110.75555555555556</v>
      </c>
      <c r="R587" s="16">
        <f t="shared" si="78"/>
        <v>0</v>
      </c>
      <c r="S587" s="20">
        <f t="shared" si="79"/>
        <v>110.75555555555556</v>
      </c>
    </row>
    <row r="588" spans="2:19" x14ac:dyDescent="0.25">
      <c r="B588" s="64" t="s">
        <v>794</v>
      </c>
      <c r="C588" s="6">
        <v>81</v>
      </c>
      <c r="D588" s="6">
        <v>216</v>
      </c>
      <c r="E588" s="13">
        <f t="shared" si="72"/>
        <v>4.4321325820261242E-7</v>
      </c>
      <c r="F588" s="4">
        <v>45</v>
      </c>
      <c r="G588" s="4">
        <v>9746</v>
      </c>
      <c r="H588" s="10">
        <f t="shared" si="73"/>
        <v>1.6418945392841734E-5</v>
      </c>
      <c r="I588" s="6"/>
      <c r="J588" s="6"/>
      <c r="K588" s="13">
        <f t="shared" si="74"/>
        <v>0</v>
      </c>
      <c r="L588" s="4">
        <v>126</v>
      </c>
      <c r="M588" s="4">
        <v>9962</v>
      </c>
      <c r="N588" s="10">
        <f t="shared" si="75"/>
        <v>5.9634056004428766E-6</v>
      </c>
      <c r="P588" s="16">
        <f t="shared" si="76"/>
        <v>2.6666666666666665</v>
      </c>
      <c r="Q588" s="20">
        <f t="shared" si="77"/>
        <v>216.57777777777778</v>
      </c>
      <c r="R588" s="16">
        <f t="shared" si="78"/>
        <v>0</v>
      </c>
      <c r="S588" s="20">
        <f t="shared" si="79"/>
        <v>79.063492063492063</v>
      </c>
    </row>
    <row r="589" spans="2:19" x14ac:dyDescent="0.25">
      <c r="B589" s="64" t="s">
        <v>795</v>
      </c>
      <c r="C589" s="6">
        <v>1.5</v>
      </c>
      <c r="D589" s="6">
        <v>1498</v>
      </c>
      <c r="E589" s="13">
        <f t="shared" si="72"/>
        <v>3.0737660221644136E-6</v>
      </c>
      <c r="F589" s="4">
        <v>4.5</v>
      </c>
      <c r="G589" s="4">
        <v>5394</v>
      </c>
      <c r="H589" s="10">
        <f t="shared" si="73"/>
        <v>9.0871938691758988E-6</v>
      </c>
      <c r="I589" s="6">
        <v>14.4</v>
      </c>
      <c r="J589" s="6">
        <v>3041</v>
      </c>
      <c r="K589" s="13">
        <f t="shared" si="74"/>
        <v>5.1578273632745194E-6</v>
      </c>
      <c r="L589" s="4">
        <v>20.399999999999999</v>
      </c>
      <c r="M589" s="4">
        <v>9933</v>
      </c>
      <c r="N589" s="10">
        <f t="shared" si="75"/>
        <v>5.9460457567957331E-6</v>
      </c>
      <c r="P589" s="16">
        <f t="shared" si="76"/>
        <v>998.66666666666663</v>
      </c>
      <c r="Q589" s="20">
        <f t="shared" si="77"/>
        <v>1198.6666666666667</v>
      </c>
      <c r="R589" s="16">
        <f t="shared" si="78"/>
        <v>211.18055555555554</v>
      </c>
      <c r="S589" s="20">
        <f t="shared" si="79"/>
        <v>486.91176470588238</v>
      </c>
    </row>
    <row r="590" spans="2:19" x14ac:dyDescent="0.25">
      <c r="B590" s="64" t="s">
        <v>796</v>
      </c>
      <c r="C590" s="6"/>
      <c r="D590" s="6"/>
      <c r="E590" s="13">
        <f t="shared" si="72"/>
        <v>0</v>
      </c>
      <c r="F590" s="4">
        <v>9</v>
      </c>
      <c r="G590" s="4">
        <v>394</v>
      </c>
      <c r="H590" s="10">
        <f t="shared" si="73"/>
        <v>6.6376610761129106E-7</v>
      </c>
      <c r="I590" s="6">
        <v>123.75</v>
      </c>
      <c r="J590" s="6">
        <v>9387</v>
      </c>
      <c r="K590" s="13">
        <f t="shared" si="74"/>
        <v>1.5921251384103226E-5</v>
      </c>
      <c r="L590" s="4">
        <v>132.75</v>
      </c>
      <c r="M590" s="4">
        <v>9781</v>
      </c>
      <c r="N590" s="10">
        <f t="shared" si="75"/>
        <v>5.8550562314727742E-6</v>
      </c>
      <c r="P590" s="16">
        <f t="shared" si="76"/>
        <v>0</v>
      </c>
      <c r="Q590" s="20">
        <f t="shared" si="77"/>
        <v>43.777777777777779</v>
      </c>
      <c r="R590" s="16">
        <f t="shared" si="78"/>
        <v>75.854545454545459</v>
      </c>
      <c r="S590" s="20">
        <f t="shared" si="79"/>
        <v>73.679849340866284</v>
      </c>
    </row>
    <row r="591" spans="2:19" x14ac:dyDescent="0.25">
      <c r="B591" s="64" t="s">
        <v>797</v>
      </c>
      <c r="C591" s="6">
        <v>42.75</v>
      </c>
      <c r="D591" s="6">
        <v>9525</v>
      </c>
      <c r="E591" s="13">
        <f t="shared" si="72"/>
        <v>1.9544473538795755E-5</v>
      </c>
      <c r="F591" s="4"/>
      <c r="G591" s="4"/>
      <c r="H591" s="10">
        <f t="shared" si="73"/>
        <v>0</v>
      </c>
      <c r="I591" s="6"/>
      <c r="J591" s="6"/>
      <c r="K591" s="13">
        <f t="shared" si="74"/>
        <v>0</v>
      </c>
      <c r="L591" s="4">
        <v>42.75</v>
      </c>
      <c r="M591" s="4">
        <v>9525</v>
      </c>
      <c r="N591" s="10">
        <f t="shared" si="75"/>
        <v>5.7018107151393693E-6</v>
      </c>
      <c r="P591" s="16">
        <f t="shared" si="76"/>
        <v>222.80701754385964</v>
      </c>
      <c r="Q591" s="20">
        <f t="shared" si="77"/>
        <v>0</v>
      </c>
      <c r="R591" s="16">
        <f t="shared" si="78"/>
        <v>0</v>
      </c>
      <c r="S591" s="20">
        <f t="shared" si="79"/>
        <v>222.80701754385964</v>
      </c>
    </row>
    <row r="592" spans="2:19" x14ac:dyDescent="0.25">
      <c r="B592" s="64" t="s">
        <v>798</v>
      </c>
      <c r="C592" s="6"/>
      <c r="D592" s="6"/>
      <c r="E592" s="13">
        <f t="shared" si="72"/>
        <v>0</v>
      </c>
      <c r="F592" s="4"/>
      <c r="G592" s="4"/>
      <c r="H592" s="10">
        <f t="shared" si="73"/>
        <v>0</v>
      </c>
      <c r="I592" s="6">
        <v>1229</v>
      </c>
      <c r="J592" s="6">
        <v>9370</v>
      </c>
      <c r="K592" s="13">
        <f t="shared" si="74"/>
        <v>1.5892417755304914E-5</v>
      </c>
      <c r="L592" s="4">
        <v>1229</v>
      </c>
      <c r="M592" s="4">
        <v>9370</v>
      </c>
      <c r="N592" s="10">
        <f t="shared" si="75"/>
        <v>5.6090253439218786E-6</v>
      </c>
      <c r="P592" s="16">
        <f t="shared" si="76"/>
        <v>0</v>
      </c>
      <c r="Q592" s="20">
        <f t="shared" si="77"/>
        <v>0</v>
      </c>
      <c r="R592" s="16">
        <f t="shared" si="78"/>
        <v>7.6240846216436129</v>
      </c>
      <c r="S592" s="20">
        <f t="shared" si="79"/>
        <v>7.6240846216436129</v>
      </c>
    </row>
    <row r="593" spans="2:19" x14ac:dyDescent="0.25">
      <c r="B593" s="64" t="s">
        <v>799</v>
      </c>
      <c r="C593" s="6"/>
      <c r="D593" s="6"/>
      <c r="E593" s="13">
        <f t="shared" si="72"/>
        <v>0</v>
      </c>
      <c r="F593" s="4">
        <v>0.27</v>
      </c>
      <c r="G593" s="4">
        <v>9215</v>
      </c>
      <c r="H593" s="10">
        <f t="shared" si="73"/>
        <v>1.552437736456357E-5</v>
      </c>
      <c r="I593" s="6"/>
      <c r="J593" s="6"/>
      <c r="K593" s="13">
        <f t="shared" si="74"/>
        <v>0</v>
      </c>
      <c r="L593" s="4">
        <v>0.27</v>
      </c>
      <c r="M593" s="4">
        <v>9215</v>
      </c>
      <c r="N593" s="10">
        <f t="shared" si="75"/>
        <v>5.5162399727043879E-6</v>
      </c>
      <c r="P593" s="16">
        <f t="shared" si="76"/>
        <v>0</v>
      </c>
      <c r="Q593" s="20">
        <f t="shared" si="77"/>
        <v>34129.629629629628</v>
      </c>
      <c r="R593" s="16">
        <f t="shared" si="78"/>
        <v>0</v>
      </c>
      <c r="S593" s="20">
        <f t="shared" si="79"/>
        <v>34129.629629629628</v>
      </c>
    </row>
    <row r="594" spans="2:19" x14ac:dyDescent="0.25">
      <c r="B594" s="64" t="s">
        <v>800</v>
      </c>
      <c r="C594" s="6">
        <v>12</v>
      </c>
      <c r="D594" s="6">
        <v>9154</v>
      </c>
      <c r="E594" s="13">
        <f t="shared" si="72"/>
        <v>1.8783213729568121E-5</v>
      </c>
      <c r="F594" s="4"/>
      <c r="G594" s="4"/>
      <c r="H594" s="10">
        <f t="shared" si="73"/>
        <v>0</v>
      </c>
      <c r="I594" s="6"/>
      <c r="J594" s="6"/>
      <c r="K594" s="13">
        <f t="shared" si="74"/>
        <v>0</v>
      </c>
      <c r="L594" s="4">
        <v>12</v>
      </c>
      <c r="M594" s="4">
        <v>9154</v>
      </c>
      <c r="N594" s="10">
        <f t="shared" si="75"/>
        <v>5.4797244395155683E-6</v>
      </c>
      <c r="P594" s="16">
        <f t="shared" si="76"/>
        <v>762.83333333333337</v>
      </c>
      <c r="Q594" s="20">
        <f t="shared" si="77"/>
        <v>0</v>
      </c>
      <c r="R594" s="16">
        <f t="shared" si="78"/>
        <v>0</v>
      </c>
      <c r="S594" s="20">
        <f t="shared" si="79"/>
        <v>762.83333333333337</v>
      </c>
    </row>
    <row r="595" spans="2:19" x14ac:dyDescent="0.25">
      <c r="B595" s="64" t="s">
        <v>801</v>
      </c>
      <c r="C595" s="6">
        <v>36.799999999999997</v>
      </c>
      <c r="D595" s="6">
        <v>9065</v>
      </c>
      <c r="E595" s="13">
        <f t="shared" si="72"/>
        <v>1.8600593451882784E-5</v>
      </c>
      <c r="F595" s="4"/>
      <c r="G595" s="4"/>
      <c r="H595" s="10">
        <f t="shared" si="73"/>
        <v>0</v>
      </c>
      <c r="I595" s="6"/>
      <c r="J595" s="6"/>
      <c r="K595" s="13">
        <f t="shared" si="74"/>
        <v>0</v>
      </c>
      <c r="L595" s="4">
        <v>36.799999999999997</v>
      </c>
      <c r="M595" s="4">
        <v>9065</v>
      </c>
      <c r="N595" s="10">
        <f t="shared" si="75"/>
        <v>5.426447677977783E-6</v>
      </c>
      <c r="P595" s="16">
        <f t="shared" si="76"/>
        <v>246.33152173913047</v>
      </c>
      <c r="Q595" s="20">
        <f t="shared" si="77"/>
        <v>0</v>
      </c>
      <c r="R595" s="16">
        <f t="shared" si="78"/>
        <v>0</v>
      </c>
      <c r="S595" s="20">
        <f t="shared" si="79"/>
        <v>246.33152173913047</v>
      </c>
    </row>
    <row r="596" spans="2:19" x14ac:dyDescent="0.25">
      <c r="B596" s="64" t="s">
        <v>802</v>
      </c>
      <c r="C596" s="6"/>
      <c r="D596" s="6"/>
      <c r="E596" s="13">
        <f t="shared" si="72"/>
        <v>0</v>
      </c>
      <c r="F596" s="4"/>
      <c r="G596" s="4"/>
      <c r="H596" s="10">
        <f t="shared" si="73"/>
        <v>0</v>
      </c>
      <c r="I596" s="6">
        <v>60</v>
      </c>
      <c r="J596" s="6">
        <v>8844</v>
      </c>
      <c r="K596" s="13">
        <f t="shared" si="74"/>
        <v>1.5000271358368908E-5</v>
      </c>
      <c r="L596" s="4">
        <v>60</v>
      </c>
      <c r="M596" s="4">
        <v>8844</v>
      </c>
      <c r="N596" s="10">
        <f t="shared" si="75"/>
        <v>5.294153697080586E-6</v>
      </c>
      <c r="P596" s="16">
        <f t="shared" si="76"/>
        <v>0</v>
      </c>
      <c r="Q596" s="20">
        <f t="shared" si="77"/>
        <v>0</v>
      </c>
      <c r="R596" s="16">
        <f t="shared" si="78"/>
        <v>147.4</v>
      </c>
      <c r="S596" s="20">
        <f t="shared" si="79"/>
        <v>147.4</v>
      </c>
    </row>
    <row r="597" spans="2:19" x14ac:dyDescent="0.25">
      <c r="B597" s="64" t="s">
        <v>803</v>
      </c>
      <c r="C597" s="6">
        <v>41</v>
      </c>
      <c r="D597" s="6">
        <v>7460</v>
      </c>
      <c r="E597" s="13">
        <f t="shared" si="72"/>
        <v>1.5307272713849483E-5</v>
      </c>
      <c r="F597" s="4"/>
      <c r="G597" s="4"/>
      <c r="H597" s="10">
        <f t="shared" si="73"/>
        <v>0</v>
      </c>
      <c r="I597" s="6">
        <v>7</v>
      </c>
      <c r="J597" s="6">
        <v>1371</v>
      </c>
      <c r="K597" s="13">
        <f t="shared" si="74"/>
        <v>2.3253473577932804E-6</v>
      </c>
      <c r="L597" s="4">
        <v>48</v>
      </c>
      <c r="M597" s="4">
        <v>8831</v>
      </c>
      <c r="N597" s="10">
        <f t="shared" si="75"/>
        <v>5.286371698204281E-6</v>
      </c>
      <c r="P597" s="16">
        <f t="shared" si="76"/>
        <v>181.95121951219511</v>
      </c>
      <c r="Q597" s="20">
        <f t="shared" si="77"/>
        <v>0</v>
      </c>
      <c r="R597" s="16">
        <f t="shared" si="78"/>
        <v>195.85714285714286</v>
      </c>
      <c r="S597" s="20">
        <f t="shared" si="79"/>
        <v>183.97916666666666</v>
      </c>
    </row>
    <row r="598" spans="2:19" x14ac:dyDescent="0.25">
      <c r="B598" s="64" t="s">
        <v>804</v>
      </c>
      <c r="C598" s="6">
        <v>45</v>
      </c>
      <c r="D598" s="6">
        <v>8685</v>
      </c>
      <c r="E598" s="13">
        <f t="shared" si="72"/>
        <v>1.7820866423563373E-5</v>
      </c>
      <c r="F598" s="4"/>
      <c r="G598" s="4"/>
      <c r="H598" s="10">
        <f t="shared" si="73"/>
        <v>0</v>
      </c>
      <c r="I598" s="6"/>
      <c r="J598" s="6"/>
      <c r="K598" s="13">
        <f t="shared" si="74"/>
        <v>0</v>
      </c>
      <c r="L598" s="4">
        <v>45</v>
      </c>
      <c r="M598" s="4">
        <v>8685</v>
      </c>
      <c r="N598" s="10">
        <f t="shared" si="75"/>
        <v>5.1989738646703857E-6</v>
      </c>
      <c r="P598" s="16">
        <f t="shared" si="76"/>
        <v>193</v>
      </c>
      <c r="Q598" s="20">
        <f t="shared" si="77"/>
        <v>0</v>
      </c>
      <c r="R598" s="16">
        <f t="shared" si="78"/>
        <v>0</v>
      </c>
      <c r="S598" s="20">
        <f t="shared" si="79"/>
        <v>193</v>
      </c>
    </row>
    <row r="599" spans="2:19" x14ac:dyDescent="0.25">
      <c r="B599" s="64" t="s">
        <v>805</v>
      </c>
      <c r="C599" s="6"/>
      <c r="D599" s="6"/>
      <c r="E599" s="13">
        <f t="shared" si="72"/>
        <v>0</v>
      </c>
      <c r="F599" s="4"/>
      <c r="G599" s="4"/>
      <c r="H599" s="10">
        <f t="shared" si="73"/>
        <v>0</v>
      </c>
      <c r="I599" s="6">
        <v>27</v>
      </c>
      <c r="J599" s="6">
        <v>8656</v>
      </c>
      <c r="K599" s="13">
        <f t="shared" si="74"/>
        <v>1.468140534577581E-5</v>
      </c>
      <c r="L599" s="4">
        <v>27</v>
      </c>
      <c r="M599" s="4">
        <v>8656</v>
      </c>
      <c r="N599" s="10">
        <f t="shared" si="75"/>
        <v>5.1816140210232422E-6</v>
      </c>
      <c r="P599" s="16">
        <f t="shared" si="76"/>
        <v>0</v>
      </c>
      <c r="Q599" s="20">
        <f t="shared" si="77"/>
        <v>0</v>
      </c>
      <c r="R599" s="16">
        <f t="shared" si="78"/>
        <v>320.59259259259261</v>
      </c>
      <c r="S599" s="20">
        <f t="shared" si="79"/>
        <v>320.59259259259261</v>
      </c>
    </row>
    <row r="600" spans="2:19" x14ac:dyDescent="0.25">
      <c r="B600" s="64" t="s">
        <v>806</v>
      </c>
      <c r="C600" s="6"/>
      <c r="D600" s="6"/>
      <c r="E600" s="13">
        <f t="shared" si="72"/>
        <v>0</v>
      </c>
      <c r="F600" s="4"/>
      <c r="G600" s="4"/>
      <c r="H600" s="10">
        <f t="shared" si="73"/>
        <v>0</v>
      </c>
      <c r="I600" s="6">
        <v>200</v>
      </c>
      <c r="J600" s="6">
        <v>8344</v>
      </c>
      <c r="K600" s="13">
        <f t="shared" si="74"/>
        <v>1.4152223452536203E-5</v>
      </c>
      <c r="L600" s="4">
        <v>200</v>
      </c>
      <c r="M600" s="4">
        <v>8344</v>
      </c>
      <c r="N600" s="10">
        <f t="shared" si="75"/>
        <v>4.9948460479919059E-6</v>
      </c>
      <c r="P600" s="16">
        <f t="shared" si="76"/>
        <v>0</v>
      </c>
      <c r="Q600" s="20">
        <f t="shared" si="77"/>
        <v>0</v>
      </c>
      <c r="R600" s="16">
        <f t="shared" si="78"/>
        <v>41.72</v>
      </c>
      <c r="S600" s="20">
        <f t="shared" si="79"/>
        <v>41.72</v>
      </c>
    </row>
    <row r="601" spans="2:19" x14ac:dyDescent="0.25">
      <c r="B601" s="64" t="s">
        <v>807</v>
      </c>
      <c r="C601" s="6">
        <v>750</v>
      </c>
      <c r="D601" s="6">
        <v>8299</v>
      </c>
      <c r="E601" s="13">
        <f t="shared" si="72"/>
        <v>1.7028827915849447E-5</v>
      </c>
      <c r="F601" s="4"/>
      <c r="G601" s="4"/>
      <c r="H601" s="10">
        <f t="shared" si="73"/>
        <v>0</v>
      </c>
      <c r="I601" s="6"/>
      <c r="J601" s="6"/>
      <c r="K601" s="13">
        <f t="shared" si="74"/>
        <v>0</v>
      </c>
      <c r="L601" s="4">
        <v>750</v>
      </c>
      <c r="M601" s="4">
        <v>8299</v>
      </c>
      <c r="N601" s="10">
        <f t="shared" si="75"/>
        <v>4.967908359573924E-6</v>
      </c>
      <c r="P601" s="16">
        <f t="shared" si="76"/>
        <v>11.065333333333333</v>
      </c>
      <c r="Q601" s="20">
        <f t="shared" si="77"/>
        <v>0</v>
      </c>
      <c r="R601" s="16">
        <f t="shared" si="78"/>
        <v>0</v>
      </c>
      <c r="S601" s="20">
        <f t="shared" si="79"/>
        <v>11.065333333333333</v>
      </c>
    </row>
    <row r="602" spans="2:19" x14ac:dyDescent="0.25">
      <c r="B602" s="64" t="s">
        <v>808</v>
      </c>
      <c r="C602" s="6"/>
      <c r="D602" s="6"/>
      <c r="E602" s="13">
        <f t="shared" si="72"/>
        <v>0</v>
      </c>
      <c r="F602" s="4">
        <v>100</v>
      </c>
      <c r="G602" s="4">
        <v>8123</v>
      </c>
      <c r="H602" s="10">
        <f t="shared" si="73"/>
        <v>1.3684700741437861E-5</v>
      </c>
      <c r="I602" s="6"/>
      <c r="J602" s="6"/>
      <c r="K602" s="13">
        <f t="shared" si="74"/>
        <v>0</v>
      </c>
      <c r="L602" s="4">
        <v>100</v>
      </c>
      <c r="M602" s="4">
        <v>8123</v>
      </c>
      <c r="N602" s="10">
        <f t="shared" si="75"/>
        <v>4.862552067094709E-6</v>
      </c>
      <c r="P602" s="16">
        <f t="shared" si="76"/>
        <v>0</v>
      </c>
      <c r="Q602" s="20">
        <f t="shared" si="77"/>
        <v>81.23</v>
      </c>
      <c r="R602" s="16">
        <f t="shared" si="78"/>
        <v>0</v>
      </c>
      <c r="S602" s="20">
        <f t="shared" si="79"/>
        <v>81.23</v>
      </c>
    </row>
    <row r="603" spans="2:19" x14ac:dyDescent="0.25">
      <c r="B603" s="64" t="s">
        <v>809</v>
      </c>
      <c r="C603" s="6"/>
      <c r="D603" s="6"/>
      <c r="E603" s="13">
        <f t="shared" si="72"/>
        <v>0</v>
      </c>
      <c r="F603" s="4"/>
      <c r="G603" s="4"/>
      <c r="H603" s="10">
        <f t="shared" si="73"/>
        <v>0</v>
      </c>
      <c r="I603" s="6">
        <v>180</v>
      </c>
      <c r="J603" s="6">
        <v>8000</v>
      </c>
      <c r="K603" s="13">
        <f t="shared" si="74"/>
        <v>1.35687664933233E-5</v>
      </c>
      <c r="L603" s="4">
        <v>180</v>
      </c>
      <c r="M603" s="4">
        <v>8000</v>
      </c>
      <c r="N603" s="10">
        <f t="shared" si="75"/>
        <v>4.7889223854188927E-6</v>
      </c>
      <c r="P603" s="16">
        <f t="shared" si="76"/>
        <v>0</v>
      </c>
      <c r="Q603" s="20">
        <f t="shared" si="77"/>
        <v>0</v>
      </c>
      <c r="R603" s="16">
        <f t="shared" si="78"/>
        <v>44.444444444444443</v>
      </c>
      <c r="S603" s="20">
        <f t="shared" si="79"/>
        <v>44.444444444444443</v>
      </c>
    </row>
    <row r="604" spans="2:19" x14ac:dyDescent="0.25">
      <c r="B604" s="64" t="s">
        <v>810</v>
      </c>
      <c r="C604" s="6"/>
      <c r="D604" s="6"/>
      <c r="E604" s="13">
        <f t="shared" si="72"/>
        <v>0</v>
      </c>
      <c r="F604" s="4"/>
      <c r="G604" s="4"/>
      <c r="H604" s="10">
        <f t="shared" si="73"/>
        <v>0</v>
      </c>
      <c r="I604" s="6">
        <v>94.5</v>
      </c>
      <c r="J604" s="6">
        <v>7980</v>
      </c>
      <c r="K604" s="13">
        <f t="shared" si="74"/>
        <v>1.3534844577089991E-5</v>
      </c>
      <c r="L604" s="4">
        <v>94.5</v>
      </c>
      <c r="M604" s="4">
        <v>7980</v>
      </c>
      <c r="N604" s="10">
        <f t="shared" si="75"/>
        <v>4.7769500794553463E-6</v>
      </c>
      <c r="P604" s="16">
        <f t="shared" si="76"/>
        <v>0</v>
      </c>
      <c r="Q604" s="20">
        <f t="shared" si="77"/>
        <v>0</v>
      </c>
      <c r="R604" s="16">
        <f t="shared" si="78"/>
        <v>84.444444444444443</v>
      </c>
      <c r="S604" s="20">
        <f t="shared" si="79"/>
        <v>84.444444444444443</v>
      </c>
    </row>
    <row r="605" spans="2:19" x14ac:dyDescent="0.25">
      <c r="B605" s="64" t="s">
        <v>811</v>
      </c>
      <c r="C605" s="6">
        <v>4.5</v>
      </c>
      <c r="D605" s="6">
        <v>488</v>
      </c>
      <c r="E605" s="13">
        <f t="shared" si="72"/>
        <v>1.0013336574207169E-6</v>
      </c>
      <c r="F605" s="4"/>
      <c r="G605" s="4"/>
      <c r="H605" s="10">
        <f t="shared" si="73"/>
        <v>0</v>
      </c>
      <c r="I605" s="6">
        <v>63</v>
      </c>
      <c r="J605" s="6">
        <v>7442</v>
      </c>
      <c r="K605" s="13">
        <f t="shared" si="74"/>
        <v>1.2622345030414E-5</v>
      </c>
      <c r="L605" s="4">
        <v>67.5</v>
      </c>
      <c r="M605" s="4">
        <v>7930</v>
      </c>
      <c r="N605" s="10">
        <f t="shared" si="75"/>
        <v>4.7470193145464777E-6</v>
      </c>
      <c r="P605" s="16">
        <f t="shared" si="76"/>
        <v>108.44444444444444</v>
      </c>
      <c r="Q605" s="20">
        <f t="shared" si="77"/>
        <v>0</v>
      </c>
      <c r="R605" s="16">
        <f t="shared" si="78"/>
        <v>118.12698412698413</v>
      </c>
      <c r="S605" s="20">
        <f t="shared" si="79"/>
        <v>117.48148148148148</v>
      </c>
    </row>
    <row r="606" spans="2:19" x14ac:dyDescent="0.25">
      <c r="B606" s="64" t="s">
        <v>812</v>
      </c>
      <c r="C606" s="6">
        <v>720</v>
      </c>
      <c r="D606" s="6">
        <v>7888</v>
      </c>
      <c r="E606" s="13">
        <f t="shared" si="72"/>
        <v>1.6185491577325031E-5</v>
      </c>
      <c r="F606" s="4"/>
      <c r="G606" s="4"/>
      <c r="H606" s="10">
        <f t="shared" si="73"/>
        <v>0</v>
      </c>
      <c r="I606" s="6"/>
      <c r="J606" s="6"/>
      <c r="K606" s="13">
        <f t="shared" si="74"/>
        <v>0</v>
      </c>
      <c r="L606" s="4">
        <v>720</v>
      </c>
      <c r="M606" s="4">
        <v>7888</v>
      </c>
      <c r="N606" s="10">
        <f t="shared" si="75"/>
        <v>4.7218774720230284E-6</v>
      </c>
      <c r="P606" s="16">
        <f t="shared" si="76"/>
        <v>10.955555555555556</v>
      </c>
      <c r="Q606" s="20">
        <f t="shared" si="77"/>
        <v>0</v>
      </c>
      <c r="R606" s="16">
        <f t="shared" si="78"/>
        <v>0</v>
      </c>
      <c r="S606" s="20">
        <f t="shared" si="79"/>
        <v>10.955555555555556</v>
      </c>
    </row>
    <row r="607" spans="2:19" x14ac:dyDescent="0.25">
      <c r="B607" s="64" t="s">
        <v>813</v>
      </c>
      <c r="C607" s="6">
        <v>121.5</v>
      </c>
      <c r="D607" s="6">
        <v>7884</v>
      </c>
      <c r="E607" s="13">
        <f t="shared" si="72"/>
        <v>1.6177283924395352E-5</v>
      </c>
      <c r="F607" s="4"/>
      <c r="G607" s="4"/>
      <c r="H607" s="10">
        <f t="shared" si="73"/>
        <v>0</v>
      </c>
      <c r="I607" s="6"/>
      <c r="J607" s="6"/>
      <c r="K607" s="13">
        <f t="shared" si="74"/>
        <v>0</v>
      </c>
      <c r="L607" s="4">
        <v>121.5</v>
      </c>
      <c r="M607" s="4">
        <v>7884</v>
      </c>
      <c r="N607" s="10">
        <f t="shared" si="75"/>
        <v>4.7194830108303196E-6</v>
      </c>
      <c r="P607" s="16">
        <f t="shared" si="76"/>
        <v>64.888888888888886</v>
      </c>
      <c r="Q607" s="20">
        <f t="shared" si="77"/>
        <v>0</v>
      </c>
      <c r="R607" s="16">
        <f t="shared" si="78"/>
        <v>0</v>
      </c>
      <c r="S607" s="20">
        <f t="shared" si="79"/>
        <v>64.888888888888886</v>
      </c>
    </row>
    <row r="608" spans="2:19" x14ac:dyDescent="0.25">
      <c r="B608" s="64" t="s">
        <v>814</v>
      </c>
      <c r="C608" s="6">
        <v>45</v>
      </c>
      <c r="D608" s="6">
        <v>7841</v>
      </c>
      <c r="E608" s="13">
        <f t="shared" si="72"/>
        <v>1.6089051655401315E-5</v>
      </c>
      <c r="F608" s="4"/>
      <c r="G608" s="4"/>
      <c r="H608" s="10">
        <f t="shared" si="73"/>
        <v>0</v>
      </c>
      <c r="I608" s="6"/>
      <c r="J608" s="6"/>
      <c r="K608" s="13">
        <f t="shared" si="74"/>
        <v>0</v>
      </c>
      <c r="L608" s="4">
        <v>45</v>
      </c>
      <c r="M608" s="4">
        <v>7841</v>
      </c>
      <c r="N608" s="10">
        <f t="shared" si="75"/>
        <v>4.6937425530086924E-6</v>
      </c>
      <c r="P608" s="16">
        <f t="shared" si="76"/>
        <v>174.24444444444444</v>
      </c>
      <c r="Q608" s="20">
        <f t="shared" si="77"/>
        <v>0</v>
      </c>
      <c r="R608" s="16">
        <f t="shared" si="78"/>
        <v>0</v>
      </c>
      <c r="S608" s="20">
        <f t="shared" si="79"/>
        <v>174.24444444444444</v>
      </c>
    </row>
    <row r="609" spans="2:19" x14ac:dyDescent="0.25">
      <c r="B609" s="64" t="s">
        <v>815</v>
      </c>
      <c r="C609" s="6">
        <v>45</v>
      </c>
      <c r="D609" s="6">
        <v>7800</v>
      </c>
      <c r="E609" s="13">
        <f t="shared" si="72"/>
        <v>1.6004923212872115E-5</v>
      </c>
      <c r="F609" s="4"/>
      <c r="G609" s="4"/>
      <c r="H609" s="10">
        <f t="shared" si="73"/>
        <v>0</v>
      </c>
      <c r="I609" s="6"/>
      <c r="J609" s="6"/>
      <c r="K609" s="13">
        <f t="shared" si="74"/>
        <v>0</v>
      </c>
      <c r="L609" s="4">
        <v>45</v>
      </c>
      <c r="M609" s="4">
        <v>7800</v>
      </c>
      <c r="N609" s="10">
        <f t="shared" si="75"/>
        <v>4.6691993257834209E-6</v>
      </c>
      <c r="P609" s="16">
        <f t="shared" si="76"/>
        <v>173.33333333333334</v>
      </c>
      <c r="Q609" s="20">
        <f t="shared" si="77"/>
        <v>0</v>
      </c>
      <c r="R609" s="16">
        <f t="shared" si="78"/>
        <v>0</v>
      </c>
      <c r="S609" s="20">
        <f t="shared" si="79"/>
        <v>173.33333333333334</v>
      </c>
    </row>
    <row r="610" spans="2:19" x14ac:dyDescent="0.25">
      <c r="B610" s="64" t="s">
        <v>816</v>
      </c>
      <c r="C610" s="6"/>
      <c r="D610" s="6"/>
      <c r="E610" s="13">
        <f t="shared" si="72"/>
        <v>0</v>
      </c>
      <c r="F610" s="4"/>
      <c r="G610" s="4"/>
      <c r="H610" s="10">
        <f t="shared" si="73"/>
        <v>0</v>
      </c>
      <c r="I610" s="6">
        <v>90</v>
      </c>
      <c r="J610" s="6">
        <v>7798</v>
      </c>
      <c r="K610" s="13">
        <f t="shared" si="74"/>
        <v>1.3226155139366887E-5</v>
      </c>
      <c r="L610" s="4">
        <v>90</v>
      </c>
      <c r="M610" s="4">
        <v>7798</v>
      </c>
      <c r="N610" s="10">
        <f t="shared" si="75"/>
        <v>4.6680020951870661E-6</v>
      </c>
      <c r="P610" s="16">
        <f t="shared" si="76"/>
        <v>0</v>
      </c>
      <c r="Q610" s="20">
        <f t="shared" si="77"/>
        <v>0</v>
      </c>
      <c r="R610" s="16">
        <f t="shared" si="78"/>
        <v>86.644444444444446</v>
      </c>
      <c r="S610" s="20">
        <f t="shared" si="79"/>
        <v>86.644444444444446</v>
      </c>
    </row>
    <row r="611" spans="2:19" x14ac:dyDescent="0.25">
      <c r="B611" s="64" t="s">
        <v>817</v>
      </c>
      <c r="C611" s="6">
        <v>22.5</v>
      </c>
      <c r="D611" s="6">
        <v>7760</v>
      </c>
      <c r="E611" s="13">
        <f t="shared" si="72"/>
        <v>1.5922846683575333E-5</v>
      </c>
      <c r="F611" s="4"/>
      <c r="G611" s="4"/>
      <c r="H611" s="10">
        <f t="shared" si="73"/>
        <v>0</v>
      </c>
      <c r="I611" s="6"/>
      <c r="J611" s="6"/>
      <c r="K611" s="13">
        <f t="shared" si="74"/>
        <v>0</v>
      </c>
      <c r="L611" s="4">
        <v>22.5</v>
      </c>
      <c r="M611" s="4">
        <v>7760</v>
      </c>
      <c r="N611" s="10">
        <f t="shared" si="75"/>
        <v>4.6452547138563263E-6</v>
      </c>
      <c r="P611" s="16">
        <f t="shared" si="76"/>
        <v>344.88888888888891</v>
      </c>
      <c r="Q611" s="20">
        <f t="shared" si="77"/>
        <v>0</v>
      </c>
      <c r="R611" s="16">
        <f t="shared" si="78"/>
        <v>0</v>
      </c>
      <c r="S611" s="20">
        <f t="shared" si="79"/>
        <v>344.88888888888891</v>
      </c>
    </row>
    <row r="612" spans="2:19" x14ac:dyDescent="0.25">
      <c r="B612" s="64" t="s">
        <v>818</v>
      </c>
      <c r="C612" s="6"/>
      <c r="D612" s="6"/>
      <c r="E612" s="13">
        <f t="shared" si="72"/>
        <v>0</v>
      </c>
      <c r="F612" s="4"/>
      <c r="G612" s="4"/>
      <c r="H612" s="10">
        <f t="shared" si="73"/>
        <v>0</v>
      </c>
      <c r="I612" s="6">
        <v>10.5</v>
      </c>
      <c r="J612" s="6">
        <v>7560</v>
      </c>
      <c r="K612" s="13">
        <f t="shared" si="74"/>
        <v>1.2822484336190518E-5</v>
      </c>
      <c r="L612" s="4">
        <v>10.5</v>
      </c>
      <c r="M612" s="4">
        <v>7560</v>
      </c>
      <c r="N612" s="10">
        <f t="shared" si="75"/>
        <v>4.5255316542208536E-6</v>
      </c>
      <c r="P612" s="16">
        <f t="shared" si="76"/>
        <v>0</v>
      </c>
      <c r="Q612" s="20">
        <f t="shared" si="77"/>
        <v>0</v>
      </c>
      <c r="R612" s="16">
        <f t="shared" si="78"/>
        <v>720</v>
      </c>
      <c r="S612" s="20">
        <f t="shared" si="79"/>
        <v>720</v>
      </c>
    </row>
    <row r="613" spans="2:19" x14ac:dyDescent="0.25">
      <c r="B613" s="64" t="s">
        <v>819</v>
      </c>
      <c r="C613" s="6">
        <v>420</v>
      </c>
      <c r="D613" s="6">
        <v>7394</v>
      </c>
      <c r="E613" s="13">
        <f t="shared" si="72"/>
        <v>1.5171846440509796E-5</v>
      </c>
      <c r="F613" s="4"/>
      <c r="G613" s="4"/>
      <c r="H613" s="10">
        <f t="shared" si="73"/>
        <v>0</v>
      </c>
      <c r="I613" s="6"/>
      <c r="J613" s="6"/>
      <c r="K613" s="13">
        <f t="shared" si="74"/>
        <v>0</v>
      </c>
      <c r="L613" s="4">
        <v>420</v>
      </c>
      <c r="M613" s="4">
        <v>7394</v>
      </c>
      <c r="N613" s="10">
        <f t="shared" si="75"/>
        <v>4.4261615147234119E-6</v>
      </c>
      <c r="P613" s="16">
        <f t="shared" si="76"/>
        <v>17.604761904761904</v>
      </c>
      <c r="Q613" s="20">
        <f t="shared" si="77"/>
        <v>0</v>
      </c>
      <c r="R613" s="16">
        <f t="shared" si="78"/>
        <v>0</v>
      </c>
      <c r="S613" s="20">
        <f t="shared" si="79"/>
        <v>17.604761904761904</v>
      </c>
    </row>
    <row r="614" spans="2:19" x14ac:dyDescent="0.25">
      <c r="B614" s="64" t="s">
        <v>820</v>
      </c>
      <c r="C614" s="6"/>
      <c r="D614" s="6"/>
      <c r="E614" s="13">
        <f t="shared" si="72"/>
        <v>0</v>
      </c>
      <c r="F614" s="4">
        <v>4.05</v>
      </c>
      <c r="G614" s="4">
        <v>7365</v>
      </c>
      <c r="H614" s="10">
        <f t="shared" si="73"/>
        <v>1.2407709092784666E-5</v>
      </c>
      <c r="I614" s="6"/>
      <c r="J614" s="6"/>
      <c r="K614" s="13">
        <f t="shared" si="74"/>
        <v>0</v>
      </c>
      <c r="L614" s="4">
        <v>4.05</v>
      </c>
      <c r="M614" s="4">
        <v>7365</v>
      </c>
      <c r="N614" s="10">
        <f t="shared" si="75"/>
        <v>4.4088016710762684E-6</v>
      </c>
      <c r="P614" s="16">
        <f t="shared" si="76"/>
        <v>0</v>
      </c>
      <c r="Q614" s="20">
        <f t="shared" si="77"/>
        <v>1818.5185185185187</v>
      </c>
      <c r="R614" s="16">
        <f t="shared" si="78"/>
        <v>0</v>
      </c>
      <c r="S614" s="20">
        <f t="shared" si="79"/>
        <v>1818.5185185185187</v>
      </c>
    </row>
    <row r="615" spans="2:19" x14ac:dyDescent="0.25">
      <c r="B615" s="64" t="s">
        <v>821</v>
      </c>
      <c r="C615" s="6"/>
      <c r="D615" s="6"/>
      <c r="E615" s="13">
        <f t="shared" si="72"/>
        <v>0</v>
      </c>
      <c r="F615" s="4">
        <v>1.5</v>
      </c>
      <c r="G615" s="4">
        <v>5053</v>
      </c>
      <c r="H615" s="10">
        <f t="shared" si="73"/>
        <v>8.5127160958371916E-6</v>
      </c>
      <c r="I615" s="6">
        <v>15</v>
      </c>
      <c r="J615" s="6">
        <v>2303</v>
      </c>
      <c r="K615" s="13">
        <f t="shared" si="74"/>
        <v>3.9061086542654449E-6</v>
      </c>
      <c r="L615" s="4">
        <v>16.5</v>
      </c>
      <c r="M615" s="4">
        <v>7356</v>
      </c>
      <c r="N615" s="10">
        <f t="shared" si="75"/>
        <v>4.4034141333926722E-6</v>
      </c>
      <c r="P615" s="16">
        <f t="shared" si="76"/>
        <v>0</v>
      </c>
      <c r="Q615" s="20">
        <f t="shared" si="77"/>
        <v>3368.6666666666665</v>
      </c>
      <c r="R615" s="16">
        <f t="shared" si="78"/>
        <v>153.53333333333333</v>
      </c>
      <c r="S615" s="20">
        <f t="shared" si="79"/>
        <v>445.81818181818181</v>
      </c>
    </row>
    <row r="616" spans="2:19" x14ac:dyDescent="0.25">
      <c r="B616" s="64" t="s">
        <v>822</v>
      </c>
      <c r="C616" s="6">
        <v>4.5</v>
      </c>
      <c r="D616" s="6">
        <v>1050</v>
      </c>
      <c r="E616" s="13">
        <f t="shared" si="72"/>
        <v>2.1545088940404769E-6</v>
      </c>
      <c r="F616" s="4">
        <v>27</v>
      </c>
      <c r="G616" s="4">
        <v>6300</v>
      </c>
      <c r="H616" s="10">
        <f t="shared" si="73"/>
        <v>1.0613518979571405E-5</v>
      </c>
      <c r="I616" s="6"/>
      <c r="J616" s="6"/>
      <c r="K616" s="13">
        <f t="shared" si="74"/>
        <v>0</v>
      </c>
      <c r="L616" s="4">
        <v>31.5</v>
      </c>
      <c r="M616" s="4">
        <v>7350</v>
      </c>
      <c r="N616" s="10">
        <f t="shared" si="75"/>
        <v>4.3998224416036077E-6</v>
      </c>
      <c r="P616" s="16">
        <f t="shared" si="76"/>
        <v>233.33333333333334</v>
      </c>
      <c r="Q616" s="20">
        <f t="shared" si="77"/>
        <v>233.33333333333334</v>
      </c>
      <c r="R616" s="16">
        <f t="shared" si="78"/>
        <v>0</v>
      </c>
      <c r="S616" s="20">
        <f t="shared" si="79"/>
        <v>233.33333333333334</v>
      </c>
    </row>
    <row r="617" spans="2:19" x14ac:dyDescent="0.25">
      <c r="B617" s="64" t="s">
        <v>823</v>
      </c>
      <c r="C617" s="6"/>
      <c r="D617" s="6"/>
      <c r="E617" s="13">
        <f t="shared" si="72"/>
        <v>0</v>
      </c>
      <c r="F617" s="4"/>
      <c r="G617" s="4"/>
      <c r="H617" s="10">
        <f t="shared" si="73"/>
        <v>0</v>
      </c>
      <c r="I617" s="6">
        <v>90</v>
      </c>
      <c r="J617" s="6">
        <v>7320</v>
      </c>
      <c r="K617" s="13">
        <f t="shared" si="74"/>
        <v>1.2415421341390819E-5</v>
      </c>
      <c r="L617" s="4">
        <v>90</v>
      </c>
      <c r="M617" s="4">
        <v>7320</v>
      </c>
      <c r="N617" s="10">
        <f t="shared" si="75"/>
        <v>4.3818639826582872E-6</v>
      </c>
      <c r="P617" s="16">
        <f t="shared" si="76"/>
        <v>0</v>
      </c>
      <c r="Q617" s="20">
        <f t="shared" si="77"/>
        <v>0</v>
      </c>
      <c r="R617" s="16">
        <f t="shared" si="78"/>
        <v>81.333333333333329</v>
      </c>
      <c r="S617" s="20">
        <f t="shared" si="79"/>
        <v>81.333333333333329</v>
      </c>
    </row>
    <row r="618" spans="2:19" x14ac:dyDescent="0.25">
      <c r="B618" s="64" t="s">
        <v>824</v>
      </c>
      <c r="C618" s="6"/>
      <c r="D618" s="6"/>
      <c r="E618" s="13">
        <f t="shared" si="72"/>
        <v>0</v>
      </c>
      <c r="F618" s="4"/>
      <c r="G618" s="4"/>
      <c r="H618" s="10">
        <f t="shared" si="73"/>
        <v>0</v>
      </c>
      <c r="I618" s="6">
        <v>54</v>
      </c>
      <c r="J618" s="6">
        <v>7231</v>
      </c>
      <c r="K618" s="13">
        <f t="shared" si="74"/>
        <v>1.2264468814152599E-5</v>
      </c>
      <c r="L618" s="4">
        <v>54</v>
      </c>
      <c r="M618" s="4">
        <v>7231</v>
      </c>
      <c r="N618" s="10">
        <f t="shared" si="75"/>
        <v>4.3285872211205019E-6</v>
      </c>
      <c r="P618" s="16">
        <f t="shared" si="76"/>
        <v>0</v>
      </c>
      <c r="Q618" s="20">
        <f t="shared" si="77"/>
        <v>0</v>
      </c>
      <c r="R618" s="16">
        <f t="shared" si="78"/>
        <v>133.90740740740742</v>
      </c>
      <c r="S618" s="20">
        <f t="shared" si="79"/>
        <v>133.90740740740742</v>
      </c>
    </row>
    <row r="619" spans="2:19" x14ac:dyDescent="0.25">
      <c r="B619" s="64" t="s">
        <v>825</v>
      </c>
      <c r="C619" s="6"/>
      <c r="D619" s="6"/>
      <c r="E619" s="13">
        <f t="shared" si="72"/>
        <v>0</v>
      </c>
      <c r="F619" s="4"/>
      <c r="G619" s="4"/>
      <c r="H619" s="10">
        <f t="shared" si="73"/>
        <v>0</v>
      </c>
      <c r="I619" s="6">
        <v>12</v>
      </c>
      <c r="J619" s="6">
        <v>7164</v>
      </c>
      <c r="K619" s="13">
        <f t="shared" si="74"/>
        <v>1.2150830394771016E-5</v>
      </c>
      <c r="L619" s="4">
        <v>12</v>
      </c>
      <c r="M619" s="4">
        <v>7164</v>
      </c>
      <c r="N619" s="10">
        <f t="shared" si="75"/>
        <v>4.2884799961426187E-6</v>
      </c>
      <c r="P619" s="16">
        <f t="shared" si="76"/>
        <v>0</v>
      </c>
      <c r="Q619" s="20">
        <f t="shared" si="77"/>
        <v>0</v>
      </c>
      <c r="R619" s="16">
        <f t="shared" si="78"/>
        <v>597</v>
      </c>
      <c r="S619" s="20">
        <f t="shared" si="79"/>
        <v>597</v>
      </c>
    </row>
    <row r="620" spans="2:19" x14ac:dyDescent="0.25">
      <c r="B620" s="64" t="s">
        <v>826</v>
      </c>
      <c r="C620" s="6"/>
      <c r="D620" s="6"/>
      <c r="E620" s="13">
        <f t="shared" si="72"/>
        <v>0</v>
      </c>
      <c r="F620" s="4">
        <v>135</v>
      </c>
      <c r="G620" s="4">
        <v>7020</v>
      </c>
      <c r="H620" s="10">
        <f t="shared" si="73"/>
        <v>1.1826492577236708E-5</v>
      </c>
      <c r="I620" s="6"/>
      <c r="J620" s="6"/>
      <c r="K620" s="13">
        <f t="shared" si="74"/>
        <v>0</v>
      </c>
      <c r="L620" s="4">
        <v>135</v>
      </c>
      <c r="M620" s="4">
        <v>7020</v>
      </c>
      <c r="N620" s="10">
        <f t="shared" si="75"/>
        <v>4.202279393205079E-6</v>
      </c>
      <c r="P620" s="16">
        <f t="shared" si="76"/>
        <v>0</v>
      </c>
      <c r="Q620" s="20">
        <f t="shared" si="77"/>
        <v>52</v>
      </c>
      <c r="R620" s="16">
        <f t="shared" si="78"/>
        <v>0</v>
      </c>
      <c r="S620" s="20">
        <f t="shared" si="79"/>
        <v>52</v>
      </c>
    </row>
    <row r="621" spans="2:19" x14ac:dyDescent="0.25">
      <c r="B621" s="64" t="s">
        <v>827</v>
      </c>
      <c r="C621" s="6">
        <v>1226</v>
      </c>
      <c r="D621" s="6">
        <v>6714</v>
      </c>
      <c r="E621" s="13">
        <f t="shared" si="72"/>
        <v>1.3776545442464535E-5</v>
      </c>
      <c r="F621" s="4"/>
      <c r="G621" s="4"/>
      <c r="H621" s="10">
        <f t="shared" si="73"/>
        <v>0</v>
      </c>
      <c r="I621" s="6"/>
      <c r="J621" s="6"/>
      <c r="K621" s="13">
        <f t="shared" si="74"/>
        <v>0</v>
      </c>
      <c r="L621" s="4">
        <v>1226</v>
      </c>
      <c r="M621" s="4">
        <v>6714</v>
      </c>
      <c r="N621" s="10">
        <f t="shared" si="75"/>
        <v>4.0191031119628064E-6</v>
      </c>
      <c r="P621" s="16">
        <f t="shared" si="76"/>
        <v>5.4763458401305058</v>
      </c>
      <c r="Q621" s="20">
        <f t="shared" si="77"/>
        <v>0</v>
      </c>
      <c r="R621" s="16">
        <f t="shared" si="78"/>
        <v>0</v>
      </c>
      <c r="S621" s="20">
        <f t="shared" si="79"/>
        <v>5.4763458401305058</v>
      </c>
    </row>
    <row r="622" spans="2:19" x14ac:dyDescent="0.25">
      <c r="B622" s="64" t="s">
        <v>828</v>
      </c>
      <c r="C622" s="6">
        <v>4.5</v>
      </c>
      <c r="D622" s="6">
        <v>450</v>
      </c>
      <c r="E622" s="13">
        <f t="shared" si="72"/>
        <v>9.2336095458877583E-7</v>
      </c>
      <c r="F622" s="4">
        <v>22.5</v>
      </c>
      <c r="G622" s="4">
        <v>1780</v>
      </c>
      <c r="H622" s="10">
        <f t="shared" si="73"/>
        <v>2.9987402831170001E-6</v>
      </c>
      <c r="I622" s="6">
        <v>58.5</v>
      </c>
      <c r="J622" s="6">
        <v>4472</v>
      </c>
      <c r="K622" s="13">
        <f t="shared" si="74"/>
        <v>7.5849404697677246E-6</v>
      </c>
      <c r="L622" s="4">
        <v>85.5</v>
      </c>
      <c r="M622" s="4">
        <v>6702</v>
      </c>
      <c r="N622" s="10">
        <f t="shared" si="75"/>
        <v>4.0119197283846775E-6</v>
      </c>
      <c r="P622" s="16">
        <f t="shared" si="76"/>
        <v>100</v>
      </c>
      <c r="Q622" s="20">
        <f t="shared" si="77"/>
        <v>79.111111111111114</v>
      </c>
      <c r="R622" s="16">
        <f t="shared" si="78"/>
        <v>76.444444444444443</v>
      </c>
      <c r="S622" s="20">
        <f t="shared" si="79"/>
        <v>78.385964912280699</v>
      </c>
    </row>
    <row r="623" spans="2:19" x14ac:dyDescent="0.25">
      <c r="B623" s="64" t="s">
        <v>829</v>
      </c>
      <c r="C623" s="6">
        <v>300</v>
      </c>
      <c r="D623" s="6">
        <v>6670</v>
      </c>
      <c r="E623" s="13">
        <f t="shared" si="72"/>
        <v>1.3686261260238077E-5</v>
      </c>
      <c r="F623" s="4"/>
      <c r="G623" s="4"/>
      <c r="H623" s="10">
        <f t="shared" si="73"/>
        <v>0</v>
      </c>
      <c r="I623" s="6"/>
      <c r="J623" s="6"/>
      <c r="K623" s="13">
        <f t="shared" si="74"/>
        <v>0</v>
      </c>
      <c r="L623" s="4">
        <v>300</v>
      </c>
      <c r="M623" s="4">
        <v>6670</v>
      </c>
      <c r="N623" s="10">
        <f t="shared" si="75"/>
        <v>3.9927640388430022E-6</v>
      </c>
      <c r="P623" s="16">
        <f t="shared" si="76"/>
        <v>22.233333333333334</v>
      </c>
      <c r="Q623" s="20">
        <f t="shared" si="77"/>
        <v>0</v>
      </c>
      <c r="R623" s="16">
        <f t="shared" si="78"/>
        <v>0</v>
      </c>
      <c r="S623" s="20">
        <f t="shared" si="79"/>
        <v>22.233333333333334</v>
      </c>
    </row>
    <row r="624" spans="2:19" x14ac:dyDescent="0.25">
      <c r="B624" s="64" t="s">
        <v>830</v>
      </c>
      <c r="C624" s="6">
        <v>750</v>
      </c>
      <c r="D624" s="6">
        <v>6625</v>
      </c>
      <c r="E624" s="13">
        <f t="shared" si="72"/>
        <v>1.35939251647792E-5</v>
      </c>
      <c r="F624" s="4"/>
      <c r="G624" s="4"/>
      <c r="H624" s="10">
        <f t="shared" si="73"/>
        <v>0</v>
      </c>
      <c r="I624" s="6"/>
      <c r="J624" s="6"/>
      <c r="K624" s="13">
        <f t="shared" si="74"/>
        <v>0</v>
      </c>
      <c r="L624" s="4">
        <v>750</v>
      </c>
      <c r="M624" s="4">
        <v>6625</v>
      </c>
      <c r="N624" s="10">
        <f t="shared" si="75"/>
        <v>3.9658263504250211E-6</v>
      </c>
      <c r="P624" s="16">
        <f t="shared" si="76"/>
        <v>8.8333333333333339</v>
      </c>
      <c r="Q624" s="20">
        <f t="shared" si="77"/>
        <v>0</v>
      </c>
      <c r="R624" s="16">
        <f t="shared" si="78"/>
        <v>0</v>
      </c>
      <c r="S624" s="20">
        <f t="shared" si="79"/>
        <v>8.8333333333333339</v>
      </c>
    </row>
    <row r="625" spans="2:19" x14ac:dyDescent="0.25">
      <c r="B625" s="64" t="s">
        <v>831</v>
      </c>
      <c r="C625" s="6"/>
      <c r="D625" s="6"/>
      <c r="E625" s="13">
        <f t="shared" si="72"/>
        <v>0</v>
      </c>
      <c r="F625" s="4">
        <v>32</v>
      </c>
      <c r="G625" s="4">
        <v>6600</v>
      </c>
      <c r="H625" s="10">
        <f t="shared" si="73"/>
        <v>1.1118924645265281E-5</v>
      </c>
      <c r="I625" s="6"/>
      <c r="J625" s="6"/>
      <c r="K625" s="13">
        <f t="shared" si="74"/>
        <v>0</v>
      </c>
      <c r="L625" s="4">
        <v>32</v>
      </c>
      <c r="M625" s="4">
        <v>6600</v>
      </c>
      <c r="N625" s="10">
        <f t="shared" si="75"/>
        <v>3.9508609679705872E-6</v>
      </c>
      <c r="P625" s="16">
        <f t="shared" si="76"/>
        <v>0</v>
      </c>
      <c r="Q625" s="20">
        <f t="shared" si="77"/>
        <v>206.25</v>
      </c>
      <c r="R625" s="16">
        <f t="shared" si="78"/>
        <v>0</v>
      </c>
      <c r="S625" s="20">
        <f t="shared" si="79"/>
        <v>206.25</v>
      </c>
    </row>
    <row r="626" spans="2:19" x14ac:dyDescent="0.25">
      <c r="B626" s="64" t="s">
        <v>832</v>
      </c>
      <c r="C626" s="6"/>
      <c r="D626" s="6"/>
      <c r="E626" s="13">
        <f t="shared" si="72"/>
        <v>0</v>
      </c>
      <c r="F626" s="4">
        <v>270</v>
      </c>
      <c r="G626" s="4">
        <v>2625</v>
      </c>
      <c r="H626" s="10">
        <f t="shared" si="73"/>
        <v>4.422299574821419E-6</v>
      </c>
      <c r="I626" s="6">
        <v>67.5</v>
      </c>
      <c r="J626" s="6">
        <v>3939</v>
      </c>
      <c r="K626" s="13">
        <f t="shared" si="74"/>
        <v>6.6809214021500597E-6</v>
      </c>
      <c r="L626" s="4">
        <v>337.5</v>
      </c>
      <c r="M626" s="4">
        <v>6564</v>
      </c>
      <c r="N626" s="10">
        <f t="shared" si="75"/>
        <v>3.9293108172362015E-6</v>
      </c>
      <c r="P626" s="16">
        <f t="shared" si="76"/>
        <v>0</v>
      </c>
      <c r="Q626" s="20">
        <f t="shared" si="77"/>
        <v>9.7222222222222214</v>
      </c>
      <c r="R626" s="16">
        <f t="shared" si="78"/>
        <v>58.355555555555554</v>
      </c>
      <c r="S626" s="20">
        <f t="shared" si="79"/>
        <v>19.448888888888888</v>
      </c>
    </row>
    <row r="627" spans="2:19" x14ac:dyDescent="0.25">
      <c r="B627" s="64" t="s">
        <v>833</v>
      </c>
      <c r="C627" s="6"/>
      <c r="D627" s="6"/>
      <c r="E627" s="13">
        <f t="shared" si="72"/>
        <v>0</v>
      </c>
      <c r="F627" s="4">
        <v>30</v>
      </c>
      <c r="G627" s="4">
        <v>6500</v>
      </c>
      <c r="H627" s="10">
        <f t="shared" si="73"/>
        <v>1.0950456090033989E-5</v>
      </c>
      <c r="I627" s="6"/>
      <c r="J627" s="6"/>
      <c r="K627" s="13">
        <f t="shared" si="74"/>
        <v>0</v>
      </c>
      <c r="L627" s="4">
        <v>30</v>
      </c>
      <c r="M627" s="4">
        <v>6500</v>
      </c>
      <c r="N627" s="10">
        <f t="shared" si="75"/>
        <v>3.8909994381528509E-6</v>
      </c>
      <c r="P627" s="16">
        <f t="shared" si="76"/>
        <v>0</v>
      </c>
      <c r="Q627" s="20">
        <f t="shared" si="77"/>
        <v>216.66666666666666</v>
      </c>
      <c r="R627" s="16">
        <f t="shared" si="78"/>
        <v>0</v>
      </c>
      <c r="S627" s="20">
        <f t="shared" si="79"/>
        <v>216.66666666666666</v>
      </c>
    </row>
    <row r="628" spans="2:19" x14ac:dyDescent="0.25">
      <c r="B628" s="64" t="s">
        <v>834</v>
      </c>
      <c r="C628" s="6">
        <v>22.5</v>
      </c>
      <c r="D628" s="6">
        <v>6473</v>
      </c>
      <c r="E628" s="13">
        <f t="shared" si="72"/>
        <v>1.3282034353451435E-5</v>
      </c>
      <c r="F628" s="4"/>
      <c r="G628" s="4"/>
      <c r="H628" s="10">
        <f t="shared" si="73"/>
        <v>0</v>
      </c>
      <c r="I628" s="6"/>
      <c r="J628" s="6"/>
      <c r="K628" s="13">
        <f t="shared" si="74"/>
        <v>0</v>
      </c>
      <c r="L628" s="4">
        <v>22.5</v>
      </c>
      <c r="M628" s="4">
        <v>6473</v>
      </c>
      <c r="N628" s="10">
        <f t="shared" si="75"/>
        <v>3.8748368251020622E-6</v>
      </c>
      <c r="P628" s="16">
        <f t="shared" si="76"/>
        <v>287.68888888888887</v>
      </c>
      <c r="Q628" s="20">
        <f t="shared" si="77"/>
        <v>0</v>
      </c>
      <c r="R628" s="16">
        <f t="shared" si="78"/>
        <v>0</v>
      </c>
      <c r="S628" s="20">
        <f t="shared" si="79"/>
        <v>287.68888888888887</v>
      </c>
    </row>
    <row r="629" spans="2:19" x14ac:dyDescent="0.25">
      <c r="B629" s="64" t="s">
        <v>835</v>
      </c>
      <c r="C629" s="6"/>
      <c r="D629" s="6"/>
      <c r="E629" s="13">
        <f t="shared" si="72"/>
        <v>0</v>
      </c>
      <c r="F629" s="4">
        <v>27</v>
      </c>
      <c r="G629" s="4">
        <v>6420</v>
      </c>
      <c r="H629" s="10">
        <f t="shared" si="73"/>
        <v>1.0815681245848957E-5</v>
      </c>
      <c r="I629" s="6"/>
      <c r="J629" s="6"/>
      <c r="K629" s="13">
        <f t="shared" si="74"/>
        <v>0</v>
      </c>
      <c r="L629" s="4">
        <v>27</v>
      </c>
      <c r="M629" s="4">
        <v>6420</v>
      </c>
      <c r="N629" s="10">
        <f t="shared" si="75"/>
        <v>3.8431102142986618E-6</v>
      </c>
      <c r="P629" s="16">
        <f t="shared" si="76"/>
        <v>0</v>
      </c>
      <c r="Q629" s="20">
        <f t="shared" si="77"/>
        <v>237.77777777777777</v>
      </c>
      <c r="R629" s="16">
        <f t="shared" si="78"/>
        <v>0</v>
      </c>
      <c r="S629" s="20">
        <f t="shared" si="79"/>
        <v>237.77777777777777</v>
      </c>
    </row>
    <row r="630" spans="2:19" x14ac:dyDescent="0.25">
      <c r="B630" s="64" t="s">
        <v>836</v>
      </c>
      <c r="C630" s="6"/>
      <c r="D630" s="6"/>
      <c r="E630" s="13">
        <f t="shared" si="72"/>
        <v>0</v>
      </c>
      <c r="F630" s="4"/>
      <c r="G630" s="4"/>
      <c r="H630" s="10">
        <f t="shared" si="73"/>
        <v>0</v>
      </c>
      <c r="I630" s="6">
        <v>500</v>
      </c>
      <c r="J630" s="6">
        <v>6404</v>
      </c>
      <c r="K630" s="13">
        <f t="shared" si="74"/>
        <v>1.0861797577905301E-5</v>
      </c>
      <c r="L630" s="4">
        <v>500</v>
      </c>
      <c r="M630" s="4">
        <v>6404</v>
      </c>
      <c r="N630" s="10">
        <f t="shared" si="75"/>
        <v>3.8335323695278241E-6</v>
      </c>
      <c r="P630" s="16">
        <f t="shared" si="76"/>
        <v>0</v>
      </c>
      <c r="Q630" s="20">
        <f t="shared" si="77"/>
        <v>0</v>
      </c>
      <c r="R630" s="16">
        <f t="shared" si="78"/>
        <v>12.808</v>
      </c>
      <c r="S630" s="20">
        <f t="shared" si="79"/>
        <v>12.808</v>
      </c>
    </row>
    <row r="631" spans="2:19" x14ac:dyDescent="0.25">
      <c r="B631" s="64" t="s">
        <v>837</v>
      </c>
      <c r="C631" s="6"/>
      <c r="D631" s="6"/>
      <c r="E631" s="13">
        <f t="shared" si="72"/>
        <v>0</v>
      </c>
      <c r="F631" s="4"/>
      <c r="G631" s="4"/>
      <c r="H631" s="10">
        <f t="shared" si="73"/>
        <v>0</v>
      </c>
      <c r="I631" s="6">
        <v>139</v>
      </c>
      <c r="J631" s="6">
        <v>6252</v>
      </c>
      <c r="K631" s="13">
        <f t="shared" si="74"/>
        <v>1.0603991014532159E-5</v>
      </c>
      <c r="L631" s="4">
        <v>139</v>
      </c>
      <c r="M631" s="4">
        <v>6252</v>
      </c>
      <c r="N631" s="10">
        <f t="shared" si="75"/>
        <v>3.7425428442048648E-6</v>
      </c>
      <c r="P631" s="16">
        <f t="shared" si="76"/>
        <v>0</v>
      </c>
      <c r="Q631" s="20">
        <f t="shared" si="77"/>
        <v>0</v>
      </c>
      <c r="R631" s="16">
        <f t="shared" si="78"/>
        <v>44.978417266187051</v>
      </c>
      <c r="S631" s="20">
        <f t="shared" si="79"/>
        <v>44.978417266187051</v>
      </c>
    </row>
    <row r="632" spans="2:19" x14ac:dyDescent="0.25">
      <c r="B632" s="64" t="s">
        <v>838</v>
      </c>
      <c r="C632" s="6">
        <v>210</v>
      </c>
      <c r="D632" s="6">
        <v>6250</v>
      </c>
      <c r="E632" s="13">
        <f t="shared" si="72"/>
        <v>1.2824457702621886E-5</v>
      </c>
      <c r="F632" s="4"/>
      <c r="G632" s="4"/>
      <c r="H632" s="10">
        <f t="shared" si="73"/>
        <v>0</v>
      </c>
      <c r="I632" s="6"/>
      <c r="J632" s="6"/>
      <c r="K632" s="13">
        <f t="shared" si="74"/>
        <v>0</v>
      </c>
      <c r="L632" s="4">
        <v>210</v>
      </c>
      <c r="M632" s="4">
        <v>6250</v>
      </c>
      <c r="N632" s="10">
        <f t="shared" si="75"/>
        <v>3.7413456136085104E-6</v>
      </c>
      <c r="P632" s="16">
        <f t="shared" si="76"/>
        <v>29.761904761904763</v>
      </c>
      <c r="Q632" s="20">
        <f t="shared" si="77"/>
        <v>0</v>
      </c>
      <c r="R632" s="16">
        <f t="shared" si="78"/>
        <v>0</v>
      </c>
      <c r="S632" s="20">
        <f t="shared" si="79"/>
        <v>29.761904761904763</v>
      </c>
    </row>
    <row r="633" spans="2:19" x14ac:dyDescent="0.25">
      <c r="B633" s="64" t="s">
        <v>839</v>
      </c>
      <c r="C633" s="6"/>
      <c r="D633" s="6"/>
      <c r="E633" s="13">
        <f t="shared" si="72"/>
        <v>0</v>
      </c>
      <c r="F633" s="4">
        <v>30</v>
      </c>
      <c r="G633" s="4">
        <v>6240</v>
      </c>
      <c r="H633" s="10">
        <f t="shared" si="73"/>
        <v>1.051243784643263E-5</v>
      </c>
      <c r="I633" s="6"/>
      <c r="J633" s="6"/>
      <c r="K633" s="13">
        <f t="shared" si="74"/>
        <v>0</v>
      </c>
      <c r="L633" s="4">
        <v>30</v>
      </c>
      <c r="M633" s="4">
        <v>6240</v>
      </c>
      <c r="N633" s="10">
        <f t="shared" si="75"/>
        <v>3.7353594606267368E-6</v>
      </c>
      <c r="P633" s="16">
        <f t="shared" si="76"/>
        <v>0</v>
      </c>
      <c r="Q633" s="20">
        <f t="shared" si="77"/>
        <v>208</v>
      </c>
      <c r="R633" s="16">
        <f t="shared" si="78"/>
        <v>0</v>
      </c>
      <c r="S633" s="20">
        <f t="shared" si="79"/>
        <v>208</v>
      </c>
    </row>
    <row r="634" spans="2:19" x14ac:dyDescent="0.25">
      <c r="B634" s="64" t="s">
        <v>840</v>
      </c>
      <c r="C634" s="6"/>
      <c r="D634" s="6"/>
      <c r="E634" s="13">
        <f t="shared" si="72"/>
        <v>0</v>
      </c>
      <c r="F634" s="4"/>
      <c r="G634" s="4"/>
      <c r="H634" s="10">
        <f t="shared" si="73"/>
        <v>0</v>
      </c>
      <c r="I634" s="6">
        <v>36</v>
      </c>
      <c r="J634" s="6">
        <v>6232</v>
      </c>
      <c r="K634" s="13">
        <f t="shared" si="74"/>
        <v>1.057006909829885E-5</v>
      </c>
      <c r="L634" s="4">
        <v>36</v>
      </c>
      <c r="M634" s="4">
        <v>6232</v>
      </c>
      <c r="N634" s="10">
        <f t="shared" si="75"/>
        <v>3.7305705382413175E-6</v>
      </c>
      <c r="P634" s="16">
        <f t="shared" si="76"/>
        <v>0</v>
      </c>
      <c r="Q634" s="20">
        <f t="shared" si="77"/>
        <v>0</v>
      </c>
      <c r="R634" s="16">
        <f t="shared" si="78"/>
        <v>173.11111111111111</v>
      </c>
      <c r="S634" s="20">
        <f t="shared" si="79"/>
        <v>173.11111111111111</v>
      </c>
    </row>
    <row r="635" spans="2:19" x14ac:dyDescent="0.25">
      <c r="B635" s="64" t="s">
        <v>841</v>
      </c>
      <c r="C635" s="6"/>
      <c r="D635" s="6"/>
      <c r="E635" s="13">
        <f t="shared" si="72"/>
        <v>0</v>
      </c>
      <c r="F635" s="4"/>
      <c r="G635" s="4"/>
      <c r="H635" s="10">
        <f t="shared" si="73"/>
        <v>0</v>
      </c>
      <c r="I635" s="6">
        <v>250</v>
      </c>
      <c r="J635" s="6">
        <v>6125</v>
      </c>
      <c r="K635" s="13">
        <f t="shared" si="74"/>
        <v>1.0388586846450652E-5</v>
      </c>
      <c r="L635" s="4">
        <v>250</v>
      </c>
      <c r="M635" s="4">
        <v>6125</v>
      </c>
      <c r="N635" s="10">
        <f t="shared" si="75"/>
        <v>3.6665187013363402E-6</v>
      </c>
      <c r="P635" s="16">
        <f t="shared" si="76"/>
        <v>0</v>
      </c>
      <c r="Q635" s="20">
        <f t="shared" si="77"/>
        <v>0</v>
      </c>
      <c r="R635" s="16">
        <f t="shared" si="78"/>
        <v>24.5</v>
      </c>
      <c r="S635" s="20">
        <f t="shared" si="79"/>
        <v>24.5</v>
      </c>
    </row>
    <row r="636" spans="2:19" x14ac:dyDescent="0.25">
      <c r="B636" s="64" t="s">
        <v>842</v>
      </c>
      <c r="C636" s="6"/>
      <c r="D636" s="6"/>
      <c r="E636" s="13">
        <f t="shared" si="72"/>
        <v>0</v>
      </c>
      <c r="F636" s="4">
        <v>49.5</v>
      </c>
      <c r="G636" s="4">
        <v>6122</v>
      </c>
      <c r="H636" s="10">
        <f t="shared" si="73"/>
        <v>1.0313644951259705E-5</v>
      </c>
      <c r="I636" s="6"/>
      <c r="J636" s="6"/>
      <c r="K636" s="13">
        <f t="shared" si="74"/>
        <v>0</v>
      </c>
      <c r="L636" s="4">
        <v>49.5</v>
      </c>
      <c r="M636" s="4">
        <v>6122</v>
      </c>
      <c r="N636" s="10">
        <f t="shared" si="75"/>
        <v>3.664722855441808E-6</v>
      </c>
      <c r="P636" s="16">
        <f t="shared" si="76"/>
        <v>0</v>
      </c>
      <c r="Q636" s="20">
        <f t="shared" si="77"/>
        <v>123.67676767676768</v>
      </c>
      <c r="R636" s="16">
        <f t="shared" si="78"/>
        <v>0</v>
      </c>
      <c r="S636" s="20">
        <f t="shared" si="79"/>
        <v>123.67676767676768</v>
      </c>
    </row>
    <row r="637" spans="2:19" x14ac:dyDescent="0.25">
      <c r="B637" s="64" t="s">
        <v>843</v>
      </c>
      <c r="C637" s="6"/>
      <c r="D637" s="6"/>
      <c r="E637" s="13">
        <f t="shared" si="72"/>
        <v>0</v>
      </c>
      <c r="F637" s="4"/>
      <c r="G637" s="4"/>
      <c r="H637" s="10">
        <f t="shared" si="73"/>
        <v>0</v>
      </c>
      <c r="I637" s="6">
        <v>29</v>
      </c>
      <c r="J637" s="6">
        <v>6030</v>
      </c>
      <c r="K637" s="13">
        <f t="shared" si="74"/>
        <v>1.0227457744342438E-5</v>
      </c>
      <c r="L637" s="4">
        <v>29</v>
      </c>
      <c r="M637" s="4">
        <v>6030</v>
      </c>
      <c r="N637" s="10">
        <f t="shared" si="75"/>
        <v>3.6096502480094909E-6</v>
      </c>
      <c r="P637" s="16">
        <f t="shared" si="76"/>
        <v>0</v>
      </c>
      <c r="Q637" s="20">
        <f t="shared" si="77"/>
        <v>0</v>
      </c>
      <c r="R637" s="16">
        <f t="shared" si="78"/>
        <v>207.93103448275863</v>
      </c>
      <c r="S637" s="20">
        <f t="shared" si="79"/>
        <v>207.93103448275863</v>
      </c>
    </row>
    <row r="638" spans="2:19" x14ac:dyDescent="0.25">
      <c r="B638" s="64" t="s">
        <v>844</v>
      </c>
      <c r="C638" s="6">
        <v>13</v>
      </c>
      <c r="D638" s="6">
        <v>5980</v>
      </c>
      <c r="E638" s="13">
        <f t="shared" si="72"/>
        <v>1.2270441129868622E-5</v>
      </c>
      <c r="F638" s="4"/>
      <c r="G638" s="4"/>
      <c r="H638" s="10">
        <f t="shared" si="73"/>
        <v>0</v>
      </c>
      <c r="I638" s="6"/>
      <c r="J638" s="6"/>
      <c r="K638" s="13">
        <f t="shared" si="74"/>
        <v>0</v>
      </c>
      <c r="L638" s="4">
        <v>13</v>
      </c>
      <c r="M638" s="4">
        <v>5980</v>
      </c>
      <c r="N638" s="10">
        <f t="shared" si="75"/>
        <v>3.5797194831006227E-6</v>
      </c>
      <c r="P638" s="16">
        <f t="shared" si="76"/>
        <v>460</v>
      </c>
      <c r="Q638" s="20">
        <f t="shared" si="77"/>
        <v>0</v>
      </c>
      <c r="R638" s="16">
        <f t="shared" si="78"/>
        <v>0</v>
      </c>
      <c r="S638" s="20">
        <f t="shared" si="79"/>
        <v>460</v>
      </c>
    </row>
    <row r="639" spans="2:19" x14ac:dyDescent="0.25">
      <c r="B639" s="64" t="s">
        <v>845</v>
      </c>
      <c r="C639" s="6">
        <v>2</v>
      </c>
      <c r="D639" s="6">
        <v>644</v>
      </c>
      <c r="E639" s="13">
        <f t="shared" si="72"/>
        <v>1.3214321216781593E-6</v>
      </c>
      <c r="F639" s="4">
        <v>48</v>
      </c>
      <c r="G639" s="4">
        <v>5220</v>
      </c>
      <c r="H639" s="10">
        <f t="shared" si="73"/>
        <v>8.79405858307345E-6</v>
      </c>
      <c r="I639" s="6"/>
      <c r="J639" s="6"/>
      <c r="K639" s="13">
        <f t="shared" si="74"/>
        <v>0</v>
      </c>
      <c r="L639" s="4">
        <v>50</v>
      </c>
      <c r="M639" s="4">
        <v>5864</v>
      </c>
      <c r="N639" s="10">
        <f t="shared" si="75"/>
        <v>3.5102801085120487E-6</v>
      </c>
      <c r="P639" s="16">
        <f t="shared" si="76"/>
        <v>322</v>
      </c>
      <c r="Q639" s="20">
        <f t="shared" si="77"/>
        <v>108.75</v>
      </c>
      <c r="R639" s="16">
        <f t="shared" si="78"/>
        <v>0</v>
      </c>
      <c r="S639" s="20">
        <f t="shared" si="79"/>
        <v>117.28</v>
      </c>
    </row>
    <row r="640" spans="2:19" x14ac:dyDescent="0.25">
      <c r="B640" s="64" t="s">
        <v>846</v>
      </c>
      <c r="C640" s="6"/>
      <c r="D640" s="6"/>
      <c r="E640" s="13">
        <f t="shared" si="72"/>
        <v>0</v>
      </c>
      <c r="F640" s="4"/>
      <c r="G640" s="4"/>
      <c r="H640" s="10">
        <f t="shared" si="73"/>
        <v>0</v>
      </c>
      <c r="I640" s="6">
        <v>6.75</v>
      </c>
      <c r="J640" s="6">
        <v>5850</v>
      </c>
      <c r="K640" s="13">
        <f t="shared" si="74"/>
        <v>9.9221604982426641E-6</v>
      </c>
      <c r="L640" s="4">
        <v>6.75</v>
      </c>
      <c r="M640" s="4">
        <v>5850</v>
      </c>
      <c r="N640" s="10">
        <f t="shared" si="75"/>
        <v>3.5018994943375654E-6</v>
      </c>
      <c r="P640" s="16">
        <f t="shared" si="76"/>
        <v>0</v>
      </c>
      <c r="Q640" s="20">
        <f t="shared" si="77"/>
        <v>0</v>
      </c>
      <c r="R640" s="16">
        <f t="shared" si="78"/>
        <v>866.66666666666663</v>
      </c>
      <c r="S640" s="20">
        <f t="shared" si="79"/>
        <v>866.66666666666663</v>
      </c>
    </row>
    <row r="641" spans="2:19" x14ac:dyDescent="0.25">
      <c r="B641" s="64" t="s">
        <v>847</v>
      </c>
      <c r="C641" s="6"/>
      <c r="D641" s="6"/>
      <c r="E641" s="13">
        <f t="shared" si="72"/>
        <v>0</v>
      </c>
      <c r="F641" s="4"/>
      <c r="G641" s="4"/>
      <c r="H641" s="10">
        <f t="shared" si="73"/>
        <v>0</v>
      </c>
      <c r="I641" s="6">
        <v>36</v>
      </c>
      <c r="J641" s="6">
        <v>5760</v>
      </c>
      <c r="K641" s="13">
        <f t="shared" si="74"/>
        <v>9.7695118751927764E-6</v>
      </c>
      <c r="L641" s="4">
        <v>36</v>
      </c>
      <c r="M641" s="4">
        <v>5760</v>
      </c>
      <c r="N641" s="10">
        <f t="shared" si="75"/>
        <v>3.4480241175016032E-6</v>
      </c>
      <c r="P641" s="16">
        <f t="shared" si="76"/>
        <v>0</v>
      </c>
      <c r="Q641" s="20">
        <f t="shared" si="77"/>
        <v>0</v>
      </c>
      <c r="R641" s="16">
        <f t="shared" si="78"/>
        <v>160</v>
      </c>
      <c r="S641" s="20">
        <f t="shared" si="79"/>
        <v>160</v>
      </c>
    </row>
    <row r="642" spans="2:19" x14ac:dyDescent="0.25">
      <c r="B642" s="64" t="s">
        <v>848</v>
      </c>
      <c r="C642" s="6"/>
      <c r="D642" s="6"/>
      <c r="E642" s="13">
        <f t="shared" si="72"/>
        <v>0</v>
      </c>
      <c r="F642" s="4"/>
      <c r="G642" s="4"/>
      <c r="H642" s="10">
        <f t="shared" si="73"/>
        <v>0</v>
      </c>
      <c r="I642" s="6">
        <v>60</v>
      </c>
      <c r="J642" s="6">
        <v>5760</v>
      </c>
      <c r="K642" s="13">
        <f t="shared" si="74"/>
        <v>9.7695118751927764E-6</v>
      </c>
      <c r="L642" s="4">
        <v>60</v>
      </c>
      <c r="M642" s="4">
        <v>5760</v>
      </c>
      <c r="N642" s="10">
        <f t="shared" si="75"/>
        <v>3.4480241175016032E-6</v>
      </c>
      <c r="P642" s="16">
        <f t="shared" si="76"/>
        <v>0</v>
      </c>
      <c r="Q642" s="20">
        <f t="shared" si="77"/>
        <v>0</v>
      </c>
      <c r="R642" s="16">
        <f t="shared" si="78"/>
        <v>96</v>
      </c>
      <c r="S642" s="20">
        <f t="shared" si="79"/>
        <v>96</v>
      </c>
    </row>
    <row r="643" spans="2:19" x14ac:dyDescent="0.25">
      <c r="B643" s="64" t="s">
        <v>849</v>
      </c>
      <c r="C643" s="6"/>
      <c r="D643" s="6"/>
      <c r="E643" s="13">
        <f t="shared" si="72"/>
        <v>0</v>
      </c>
      <c r="F643" s="4">
        <v>60</v>
      </c>
      <c r="G643" s="4">
        <v>5746</v>
      </c>
      <c r="H643" s="10">
        <f t="shared" si="73"/>
        <v>9.6802031835900468E-6</v>
      </c>
      <c r="I643" s="6"/>
      <c r="J643" s="6"/>
      <c r="K643" s="13">
        <f t="shared" si="74"/>
        <v>0</v>
      </c>
      <c r="L643" s="4">
        <v>60</v>
      </c>
      <c r="M643" s="4">
        <v>5746</v>
      </c>
      <c r="N643" s="10">
        <f t="shared" si="75"/>
        <v>3.4396435033271199E-6</v>
      </c>
      <c r="P643" s="16">
        <f t="shared" si="76"/>
        <v>0</v>
      </c>
      <c r="Q643" s="20">
        <f t="shared" si="77"/>
        <v>95.766666666666666</v>
      </c>
      <c r="R643" s="16">
        <f t="shared" si="78"/>
        <v>0</v>
      </c>
      <c r="S643" s="20">
        <f t="shared" si="79"/>
        <v>95.766666666666666</v>
      </c>
    </row>
    <row r="644" spans="2:19" x14ac:dyDescent="0.25">
      <c r="B644" s="64" t="s">
        <v>850</v>
      </c>
      <c r="C644" s="6"/>
      <c r="D644" s="6"/>
      <c r="E644" s="13">
        <f t="shared" si="72"/>
        <v>0</v>
      </c>
      <c r="F644" s="4">
        <v>11.5</v>
      </c>
      <c r="G644" s="4">
        <v>5492</v>
      </c>
      <c r="H644" s="10">
        <f t="shared" si="73"/>
        <v>9.252293053302564E-6</v>
      </c>
      <c r="I644" s="6"/>
      <c r="J644" s="6"/>
      <c r="K644" s="13">
        <f t="shared" si="74"/>
        <v>0</v>
      </c>
      <c r="L644" s="4">
        <v>11.5</v>
      </c>
      <c r="M644" s="4">
        <v>5492</v>
      </c>
      <c r="N644" s="10">
        <f t="shared" si="75"/>
        <v>3.2875952175900702E-6</v>
      </c>
      <c r="P644" s="16">
        <f t="shared" si="76"/>
        <v>0</v>
      </c>
      <c r="Q644" s="20">
        <f t="shared" si="77"/>
        <v>477.56521739130437</v>
      </c>
      <c r="R644" s="16">
        <f t="shared" si="78"/>
        <v>0</v>
      </c>
      <c r="S644" s="20">
        <f t="shared" si="79"/>
        <v>477.56521739130437</v>
      </c>
    </row>
    <row r="645" spans="2:19" x14ac:dyDescent="0.25">
      <c r="B645" s="64" t="s">
        <v>851</v>
      </c>
      <c r="C645" s="6"/>
      <c r="D645" s="6"/>
      <c r="E645" s="13">
        <f t="shared" si="72"/>
        <v>0</v>
      </c>
      <c r="F645" s="4">
        <v>1680</v>
      </c>
      <c r="G645" s="4">
        <v>5420</v>
      </c>
      <c r="H645" s="10">
        <f t="shared" si="73"/>
        <v>9.1309956935360345E-6</v>
      </c>
      <c r="I645" s="6"/>
      <c r="J645" s="6"/>
      <c r="K645" s="13">
        <f t="shared" si="74"/>
        <v>0</v>
      </c>
      <c r="L645" s="4">
        <v>1680</v>
      </c>
      <c r="M645" s="4">
        <v>5420</v>
      </c>
      <c r="N645" s="10">
        <f t="shared" si="75"/>
        <v>3.2444949161213E-6</v>
      </c>
      <c r="P645" s="16">
        <f t="shared" si="76"/>
        <v>0</v>
      </c>
      <c r="Q645" s="20">
        <f t="shared" si="77"/>
        <v>3.2261904761904763</v>
      </c>
      <c r="R645" s="16">
        <f t="shared" si="78"/>
        <v>0</v>
      </c>
      <c r="S645" s="20">
        <f t="shared" si="79"/>
        <v>3.2261904761904763</v>
      </c>
    </row>
    <row r="646" spans="2:19" x14ac:dyDescent="0.25">
      <c r="B646" s="64" t="s">
        <v>852</v>
      </c>
      <c r="C646" s="6"/>
      <c r="D646" s="6"/>
      <c r="E646" s="13">
        <f t="shared" ref="E646:E709" si="80">IFERROR(D646/$D$791,0)</f>
        <v>0</v>
      </c>
      <c r="F646" s="4"/>
      <c r="G646" s="4"/>
      <c r="H646" s="10">
        <f t="shared" ref="H646:H709" si="81">IFERROR(G646/$G$791,0)</f>
        <v>0</v>
      </c>
      <c r="I646" s="6">
        <v>51</v>
      </c>
      <c r="J646" s="6">
        <v>5200</v>
      </c>
      <c r="K646" s="13">
        <f t="shared" ref="K646:K709" si="82">IFERROR(J646/$J$791,0)</f>
        <v>8.8196982206601456E-6</v>
      </c>
      <c r="L646" s="4">
        <v>51</v>
      </c>
      <c r="M646" s="4">
        <v>5200</v>
      </c>
      <c r="N646" s="10">
        <f t="shared" ref="N646:N709" si="83">IFERROR(M646/$M$791,0)</f>
        <v>3.1127995505222804E-6</v>
      </c>
      <c r="P646" s="16">
        <f t="shared" ref="P646:P709" si="84">IFERROR(D646/C646,0)</f>
        <v>0</v>
      </c>
      <c r="Q646" s="20">
        <f t="shared" ref="Q646:Q709" si="85">IFERROR(G646/F646,0)</f>
        <v>0</v>
      </c>
      <c r="R646" s="16">
        <f t="shared" ref="R646:R709" si="86">IFERROR(J646/I646,0)</f>
        <v>101.96078431372548</v>
      </c>
      <c r="S646" s="20">
        <f t="shared" ref="S646:S709" si="87">IFERROR(M646/L646,0)</f>
        <v>101.96078431372548</v>
      </c>
    </row>
    <row r="647" spans="2:19" x14ac:dyDescent="0.25">
      <c r="B647" s="64" t="s">
        <v>853</v>
      </c>
      <c r="C647" s="6">
        <v>4.5</v>
      </c>
      <c r="D647" s="6">
        <v>1908</v>
      </c>
      <c r="E647" s="13">
        <f t="shared" si="80"/>
        <v>3.9150504474564097E-6</v>
      </c>
      <c r="F647" s="4">
        <v>9</v>
      </c>
      <c r="G647" s="4">
        <v>3141</v>
      </c>
      <c r="H647" s="10">
        <f t="shared" si="81"/>
        <v>5.2915973198148868E-6</v>
      </c>
      <c r="I647" s="6">
        <v>0.75</v>
      </c>
      <c r="J647" s="6">
        <v>150</v>
      </c>
      <c r="K647" s="13">
        <f t="shared" si="82"/>
        <v>2.5441437174981187E-7</v>
      </c>
      <c r="L647" s="4">
        <v>14.25</v>
      </c>
      <c r="M647" s="4">
        <v>5199</v>
      </c>
      <c r="N647" s="10">
        <f t="shared" si="83"/>
        <v>3.112200935224103E-6</v>
      </c>
      <c r="P647" s="16">
        <f t="shared" si="84"/>
        <v>424</v>
      </c>
      <c r="Q647" s="20">
        <f t="shared" si="85"/>
        <v>349</v>
      </c>
      <c r="R647" s="16">
        <f t="shared" si="86"/>
        <v>200</v>
      </c>
      <c r="S647" s="20">
        <f t="shared" si="87"/>
        <v>364.84210526315792</v>
      </c>
    </row>
    <row r="648" spans="2:19" x14ac:dyDescent="0.25">
      <c r="B648" s="64" t="s">
        <v>854</v>
      </c>
      <c r="C648" s="6"/>
      <c r="D648" s="6"/>
      <c r="E648" s="13">
        <f t="shared" si="80"/>
        <v>0</v>
      </c>
      <c r="F648" s="4">
        <v>120</v>
      </c>
      <c r="G648" s="4">
        <v>5174</v>
      </c>
      <c r="H648" s="10">
        <f t="shared" si="81"/>
        <v>8.7165630476670562E-6</v>
      </c>
      <c r="I648" s="6"/>
      <c r="J648" s="6"/>
      <c r="K648" s="13">
        <f t="shared" si="82"/>
        <v>0</v>
      </c>
      <c r="L648" s="4">
        <v>120</v>
      </c>
      <c r="M648" s="4">
        <v>5174</v>
      </c>
      <c r="N648" s="10">
        <f t="shared" si="83"/>
        <v>3.0972355527696692E-6</v>
      </c>
      <c r="P648" s="16">
        <f t="shared" si="84"/>
        <v>0</v>
      </c>
      <c r="Q648" s="20">
        <f t="shared" si="85"/>
        <v>43.116666666666667</v>
      </c>
      <c r="R648" s="16">
        <f t="shared" si="86"/>
        <v>0</v>
      </c>
      <c r="S648" s="20">
        <f t="shared" si="87"/>
        <v>43.116666666666667</v>
      </c>
    </row>
    <row r="649" spans="2:19" x14ac:dyDescent="0.25">
      <c r="B649" s="64" t="s">
        <v>855</v>
      </c>
      <c r="C649" s="6"/>
      <c r="D649" s="6"/>
      <c r="E649" s="13">
        <f t="shared" si="80"/>
        <v>0</v>
      </c>
      <c r="F649" s="4"/>
      <c r="G649" s="4"/>
      <c r="H649" s="10">
        <f t="shared" si="81"/>
        <v>0</v>
      </c>
      <c r="I649" s="6">
        <v>750</v>
      </c>
      <c r="J649" s="6">
        <v>5173</v>
      </c>
      <c r="K649" s="13">
        <f t="shared" si="82"/>
        <v>8.7739036337451797E-6</v>
      </c>
      <c r="L649" s="4">
        <v>750</v>
      </c>
      <c r="M649" s="4">
        <v>5173</v>
      </c>
      <c r="N649" s="10">
        <f t="shared" si="83"/>
        <v>3.0966369374714918E-6</v>
      </c>
      <c r="P649" s="16">
        <f t="shared" si="84"/>
        <v>0</v>
      </c>
      <c r="Q649" s="20">
        <f t="shared" si="85"/>
        <v>0</v>
      </c>
      <c r="R649" s="16">
        <f t="shared" si="86"/>
        <v>6.8973333333333331</v>
      </c>
      <c r="S649" s="20">
        <f t="shared" si="87"/>
        <v>6.8973333333333331</v>
      </c>
    </row>
    <row r="650" spans="2:19" x14ac:dyDescent="0.25">
      <c r="B650" s="64" t="s">
        <v>856</v>
      </c>
      <c r="C650" s="6">
        <v>54</v>
      </c>
      <c r="D650" s="6">
        <v>3420</v>
      </c>
      <c r="E650" s="13">
        <f t="shared" si="80"/>
        <v>7.0175432548746968E-6</v>
      </c>
      <c r="F650" s="4">
        <v>22.5</v>
      </c>
      <c r="G650" s="4">
        <v>1640</v>
      </c>
      <c r="H650" s="10">
        <f t="shared" si="81"/>
        <v>2.7628843057931913E-6</v>
      </c>
      <c r="I650" s="6"/>
      <c r="J650" s="6"/>
      <c r="K650" s="13">
        <f t="shared" si="82"/>
        <v>0</v>
      </c>
      <c r="L650" s="4">
        <v>76.5</v>
      </c>
      <c r="M650" s="4">
        <v>5060</v>
      </c>
      <c r="N650" s="10">
        <f t="shared" si="83"/>
        <v>3.02899340877745E-6</v>
      </c>
      <c r="P650" s="16">
        <f t="shared" si="84"/>
        <v>63.333333333333336</v>
      </c>
      <c r="Q650" s="20">
        <f t="shared" si="85"/>
        <v>72.888888888888886</v>
      </c>
      <c r="R650" s="16">
        <f t="shared" si="86"/>
        <v>0</v>
      </c>
      <c r="S650" s="20">
        <f t="shared" si="87"/>
        <v>66.143790849673209</v>
      </c>
    </row>
    <row r="651" spans="2:19" x14ac:dyDescent="0.25">
      <c r="B651" s="64" t="s">
        <v>857</v>
      </c>
      <c r="C651" s="6">
        <v>755</v>
      </c>
      <c r="D651" s="6">
        <v>1620</v>
      </c>
      <c r="E651" s="13">
        <f t="shared" si="80"/>
        <v>3.324099436519593E-6</v>
      </c>
      <c r="F651" s="4"/>
      <c r="G651" s="4"/>
      <c r="H651" s="10">
        <f t="shared" si="81"/>
        <v>0</v>
      </c>
      <c r="I651" s="6">
        <v>12</v>
      </c>
      <c r="J651" s="6">
        <v>3290</v>
      </c>
      <c r="K651" s="13">
        <f t="shared" si="82"/>
        <v>5.5801552203792075E-6</v>
      </c>
      <c r="L651" s="4">
        <v>767</v>
      </c>
      <c r="M651" s="4">
        <v>4910</v>
      </c>
      <c r="N651" s="10">
        <f t="shared" si="83"/>
        <v>2.9392011140508455E-6</v>
      </c>
      <c r="P651" s="16">
        <f t="shared" si="84"/>
        <v>2.1456953642384105</v>
      </c>
      <c r="Q651" s="20">
        <f t="shared" si="85"/>
        <v>0</v>
      </c>
      <c r="R651" s="16">
        <f t="shared" si="86"/>
        <v>274.16666666666669</v>
      </c>
      <c r="S651" s="20">
        <f t="shared" si="87"/>
        <v>6.4015645371577579</v>
      </c>
    </row>
    <row r="652" spans="2:19" x14ac:dyDescent="0.25">
      <c r="B652" s="64" t="s">
        <v>858</v>
      </c>
      <c r="C652" s="6"/>
      <c r="D652" s="6"/>
      <c r="E652" s="13">
        <f t="shared" si="80"/>
        <v>0</v>
      </c>
      <c r="F652" s="4"/>
      <c r="G652" s="4"/>
      <c r="H652" s="10">
        <f t="shared" si="81"/>
        <v>0</v>
      </c>
      <c r="I652" s="6">
        <v>2</v>
      </c>
      <c r="J652" s="6">
        <v>4900</v>
      </c>
      <c r="K652" s="13">
        <f t="shared" si="82"/>
        <v>8.3108694771605208E-6</v>
      </c>
      <c r="L652" s="4">
        <v>2</v>
      </c>
      <c r="M652" s="4">
        <v>4900</v>
      </c>
      <c r="N652" s="10">
        <f t="shared" si="83"/>
        <v>2.9332149610690722E-6</v>
      </c>
      <c r="P652" s="16">
        <f t="shared" si="84"/>
        <v>0</v>
      </c>
      <c r="Q652" s="20">
        <f t="shared" si="85"/>
        <v>0</v>
      </c>
      <c r="R652" s="16">
        <f t="shared" si="86"/>
        <v>2450</v>
      </c>
      <c r="S652" s="20">
        <f t="shared" si="87"/>
        <v>2450</v>
      </c>
    </row>
    <row r="653" spans="2:19" x14ac:dyDescent="0.25">
      <c r="B653" s="64" t="s">
        <v>859</v>
      </c>
      <c r="C653" s="6"/>
      <c r="D653" s="6"/>
      <c r="E653" s="13">
        <f t="shared" si="80"/>
        <v>0</v>
      </c>
      <c r="F653" s="4">
        <v>3.75</v>
      </c>
      <c r="G653" s="4">
        <v>4844</v>
      </c>
      <c r="H653" s="10">
        <f t="shared" si="81"/>
        <v>8.1606168154037916E-6</v>
      </c>
      <c r="I653" s="6"/>
      <c r="J653" s="6"/>
      <c r="K653" s="13">
        <f t="shared" si="82"/>
        <v>0</v>
      </c>
      <c r="L653" s="4">
        <v>3.75</v>
      </c>
      <c r="M653" s="4">
        <v>4844</v>
      </c>
      <c r="N653" s="10">
        <f t="shared" si="83"/>
        <v>2.8996925043711396E-6</v>
      </c>
      <c r="P653" s="16">
        <f t="shared" si="84"/>
        <v>0</v>
      </c>
      <c r="Q653" s="20">
        <f t="shared" si="85"/>
        <v>1291.7333333333333</v>
      </c>
      <c r="R653" s="16">
        <f t="shared" si="86"/>
        <v>0</v>
      </c>
      <c r="S653" s="20">
        <f t="shared" si="87"/>
        <v>1291.7333333333333</v>
      </c>
    </row>
    <row r="654" spans="2:19" x14ac:dyDescent="0.25">
      <c r="B654" s="64" t="s">
        <v>860</v>
      </c>
      <c r="C654" s="6">
        <v>16</v>
      </c>
      <c r="D654" s="6">
        <v>4700</v>
      </c>
      <c r="E654" s="13">
        <f t="shared" si="80"/>
        <v>9.6439921923716594E-6</v>
      </c>
      <c r="F654" s="4"/>
      <c r="G654" s="4"/>
      <c r="H654" s="10">
        <f t="shared" si="81"/>
        <v>0</v>
      </c>
      <c r="I654" s="6"/>
      <c r="J654" s="6"/>
      <c r="K654" s="13">
        <f t="shared" si="82"/>
        <v>0</v>
      </c>
      <c r="L654" s="4">
        <v>16</v>
      </c>
      <c r="M654" s="4">
        <v>4700</v>
      </c>
      <c r="N654" s="10">
        <f t="shared" si="83"/>
        <v>2.8134919014335995E-6</v>
      </c>
      <c r="P654" s="16">
        <f t="shared" si="84"/>
        <v>293.75</v>
      </c>
      <c r="Q654" s="20">
        <f t="shared" si="85"/>
        <v>0</v>
      </c>
      <c r="R654" s="16">
        <f t="shared" si="86"/>
        <v>0</v>
      </c>
      <c r="S654" s="20">
        <f t="shared" si="87"/>
        <v>293.75</v>
      </c>
    </row>
    <row r="655" spans="2:19" x14ac:dyDescent="0.25">
      <c r="B655" s="64" t="s">
        <v>861</v>
      </c>
      <c r="C655" s="6"/>
      <c r="D655" s="6"/>
      <c r="E655" s="13">
        <f t="shared" si="80"/>
        <v>0</v>
      </c>
      <c r="F655" s="4"/>
      <c r="G655" s="4"/>
      <c r="H655" s="10">
        <f t="shared" si="81"/>
        <v>0</v>
      </c>
      <c r="I655" s="6">
        <v>18</v>
      </c>
      <c r="J655" s="6">
        <v>4539</v>
      </c>
      <c r="K655" s="13">
        <f t="shared" si="82"/>
        <v>7.6985788891493068E-6</v>
      </c>
      <c r="L655" s="4">
        <v>18</v>
      </c>
      <c r="M655" s="4">
        <v>4539</v>
      </c>
      <c r="N655" s="10">
        <f t="shared" si="83"/>
        <v>2.7171148384270444E-6</v>
      </c>
      <c r="P655" s="16">
        <f t="shared" si="84"/>
        <v>0</v>
      </c>
      <c r="Q655" s="20">
        <f t="shared" si="85"/>
        <v>0</v>
      </c>
      <c r="R655" s="16">
        <f t="shared" si="86"/>
        <v>252.16666666666666</v>
      </c>
      <c r="S655" s="20">
        <f t="shared" si="87"/>
        <v>252.16666666666666</v>
      </c>
    </row>
    <row r="656" spans="2:19" x14ac:dyDescent="0.25">
      <c r="B656" s="64" t="s">
        <v>862</v>
      </c>
      <c r="C656" s="6"/>
      <c r="D656" s="6"/>
      <c r="E656" s="13">
        <f t="shared" si="80"/>
        <v>0</v>
      </c>
      <c r="F656" s="4"/>
      <c r="G656" s="4"/>
      <c r="H656" s="10">
        <f t="shared" si="81"/>
        <v>0</v>
      </c>
      <c r="I656" s="6">
        <v>37</v>
      </c>
      <c r="J656" s="6">
        <v>4408</v>
      </c>
      <c r="K656" s="13">
        <f t="shared" si="82"/>
        <v>7.4763903378211384E-6</v>
      </c>
      <c r="L656" s="4">
        <v>37</v>
      </c>
      <c r="M656" s="4">
        <v>4408</v>
      </c>
      <c r="N656" s="10">
        <f t="shared" si="83"/>
        <v>2.6386962343658102E-6</v>
      </c>
      <c r="P656" s="16">
        <f t="shared" si="84"/>
        <v>0</v>
      </c>
      <c r="Q656" s="20">
        <f t="shared" si="85"/>
        <v>0</v>
      </c>
      <c r="R656" s="16">
        <f t="shared" si="86"/>
        <v>119.13513513513513</v>
      </c>
      <c r="S656" s="20">
        <f t="shared" si="87"/>
        <v>119.13513513513513</v>
      </c>
    </row>
    <row r="657" spans="2:19" x14ac:dyDescent="0.25">
      <c r="B657" s="64" t="s">
        <v>863</v>
      </c>
      <c r="C657" s="6"/>
      <c r="D657" s="6"/>
      <c r="E657" s="13">
        <f t="shared" si="80"/>
        <v>0</v>
      </c>
      <c r="F657" s="4"/>
      <c r="G657" s="4"/>
      <c r="H657" s="10">
        <f t="shared" si="81"/>
        <v>0</v>
      </c>
      <c r="I657" s="6">
        <v>22.5</v>
      </c>
      <c r="J657" s="6">
        <v>4120</v>
      </c>
      <c r="K657" s="13">
        <f t="shared" si="82"/>
        <v>6.9879147440614994E-6</v>
      </c>
      <c r="L657" s="4">
        <v>22.5</v>
      </c>
      <c r="M657" s="4">
        <v>4120</v>
      </c>
      <c r="N657" s="10">
        <f t="shared" si="83"/>
        <v>2.46629502849073E-6</v>
      </c>
      <c r="P657" s="16">
        <f t="shared" si="84"/>
        <v>0</v>
      </c>
      <c r="Q657" s="20">
        <f t="shared" si="85"/>
        <v>0</v>
      </c>
      <c r="R657" s="16">
        <f t="shared" si="86"/>
        <v>183.11111111111111</v>
      </c>
      <c r="S657" s="20">
        <f t="shared" si="87"/>
        <v>183.11111111111111</v>
      </c>
    </row>
    <row r="658" spans="2:19" x14ac:dyDescent="0.25">
      <c r="B658" s="64" t="s">
        <v>864</v>
      </c>
      <c r="C658" s="6">
        <v>33.75</v>
      </c>
      <c r="D658" s="6">
        <v>4000</v>
      </c>
      <c r="E658" s="13">
        <f t="shared" si="80"/>
        <v>8.2076529296780076E-6</v>
      </c>
      <c r="F658" s="4"/>
      <c r="G658" s="4"/>
      <c r="H658" s="10">
        <f t="shared" si="81"/>
        <v>0</v>
      </c>
      <c r="I658" s="6"/>
      <c r="J658" s="6"/>
      <c r="K658" s="13">
        <f t="shared" si="82"/>
        <v>0</v>
      </c>
      <c r="L658" s="4">
        <v>33.75</v>
      </c>
      <c r="M658" s="4">
        <v>4000</v>
      </c>
      <c r="N658" s="10">
        <f t="shared" si="83"/>
        <v>2.3944611927094464E-6</v>
      </c>
      <c r="P658" s="16">
        <f t="shared" si="84"/>
        <v>118.51851851851852</v>
      </c>
      <c r="Q658" s="20">
        <f t="shared" si="85"/>
        <v>0</v>
      </c>
      <c r="R658" s="16">
        <f t="shared" si="86"/>
        <v>0</v>
      </c>
      <c r="S658" s="20">
        <f t="shared" si="87"/>
        <v>118.51851851851852</v>
      </c>
    </row>
    <row r="659" spans="2:19" x14ac:dyDescent="0.25">
      <c r="B659" s="64" t="s">
        <v>865</v>
      </c>
      <c r="C659" s="6"/>
      <c r="D659" s="6"/>
      <c r="E659" s="13">
        <f t="shared" si="80"/>
        <v>0</v>
      </c>
      <c r="F659" s="4"/>
      <c r="G659" s="4"/>
      <c r="H659" s="10">
        <f t="shared" si="81"/>
        <v>0</v>
      </c>
      <c r="I659" s="6">
        <v>54</v>
      </c>
      <c r="J659" s="6">
        <v>3960</v>
      </c>
      <c r="K659" s="13">
        <f t="shared" si="82"/>
        <v>6.7165394141950336E-6</v>
      </c>
      <c r="L659" s="4">
        <v>54</v>
      </c>
      <c r="M659" s="4">
        <v>3960</v>
      </c>
      <c r="N659" s="10">
        <f t="shared" si="83"/>
        <v>2.3705165807823522E-6</v>
      </c>
      <c r="P659" s="16">
        <f t="shared" si="84"/>
        <v>0</v>
      </c>
      <c r="Q659" s="20">
        <f t="shared" si="85"/>
        <v>0</v>
      </c>
      <c r="R659" s="16">
        <f t="shared" si="86"/>
        <v>73.333333333333329</v>
      </c>
      <c r="S659" s="20">
        <f t="shared" si="87"/>
        <v>73.333333333333329</v>
      </c>
    </row>
    <row r="660" spans="2:19" x14ac:dyDescent="0.25">
      <c r="B660" s="64" t="s">
        <v>866</v>
      </c>
      <c r="C660" s="6">
        <v>25.5</v>
      </c>
      <c r="D660" s="6">
        <v>3876</v>
      </c>
      <c r="E660" s="13">
        <f t="shared" si="80"/>
        <v>7.953215688857989E-6</v>
      </c>
      <c r="F660" s="4"/>
      <c r="G660" s="4"/>
      <c r="H660" s="10">
        <f t="shared" si="81"/>
        <v>0</v>
      </c>
      <c r="I660" s="6"/>
      <c r="J660" s="6"/>
      <c r="K660" s="13">
        <f t="shared" si="82"/>
        <v>0</v>
      </c>
      <c r="L660" s="4">
        <v>25.5</v>
      </c>
      <c r="M660" s="4">
        <v>3876</v>
      </c>
      <c r="N660" s="10">
        <f t="shared" si="83"/>
        <v>2.3202328957354535E-6</v>
      </c>
      <c r="P660" s="16">
        <f t="shared" si="84"/>
        <v>152</v>
      </c>
      <c r="Q660" s="20">
        <f t="shared" si="85"/>
        <v>0</v>
      </c>
      <c r="R660" s="16">
        <f t="shared" si="86"/>
        <v>0</v>
      </c>
      <c r="S660" s="20">
        <f t="shared" si="87"/>
        <v>152</v>
      </c>
    </row>
    <row r="661" spans="2:19" x14ac:dyDescent="0.25">
      <c r="B661" s="64" t="s">
        <v>867</v>
      </c>
      <c r="C661" s="6">
        <v>22.5</v>
      </c>
      <c r="D661" s="6">
        <v>3822</v>
      </c>
      <c r="E661" s="13">
        <f t="shared" si="80"/>
        <v>7.8424123743073364E-6</v>
      </c>
      <c r="F661" s="4"/>
      <c r="G661" s="4"/>
      <c r="H661" s="10">
        <f t="shared" si="81"/>
        <v>0</v>
      </c>
      <c r="I661" s="6"/>
      <c r="J661" s="6"/>
      <c r="K661" s="13">
        <f t="shared" si="82"/>
        <v>0</v>
      </c>
      <c r="L661" s="4">
        <v>22.5</v>
      </c>
      <c r="M661" s="4">
        <v>3822</v>
      </c>
      <c r="N661" s="10">
        <f t="shared" si="83"/>
        <v>2.2879076696338762E-6</v>
      </c>
      <c r="P661" s="16">
        <f t="shared" si="84"/>
        <v>169.86666666666667</v>
      </c>
      <c r="Q661" s="20">
        <f t="shared" si="85"/>
        <v>0</v>
      </c>
      <c r="R661" s="16">
        <f t="shared" si="86"/>
        <v>0</v>
      </c>
      <c r="S661" s="20">
        <f t="shared" si="87"/>
        <v>169.86666666666667</v>
      </c>
    </row>
    <row r="662" spans="2:19" x14ac:dyDescent="0.25">
      <c r="B662" s="64" t="s">
        <v>868</v>
      </c>
      <c r="C662" s="6">
        <v>1.5</v>
      </c>
      <c r="D662" s="6">
        <v>3800</v>
      </c>
      <c r="E662" s="13">
        <f t="shared" si="80"/>
        <v>7.7972702831941075E-6</v>
      </c>
      <c r="F662" s="4"/>
      <c r="G662" s="4"/>
      <c r="H662" s="10">
        <f t="shared" si="81"/>
        <v>0</v>
      </c>
      <c r="I662" s="6"/>
      <c r="J662" s="6"/>
      <c r="K662" s="13">
        <f t="shared" si="82"/>
        <v>0</v>
      </c>
      <c r="L662" s="4">
        <v>1.5</v>
      </c>
      <c r="M662" s="4">
        <v>3800</v>
      </c>
      <c r="N662" s="10">
        <f t="shared" si="83"/>
        <v>2.2747381330739741E-6</v>
      </c>
      <c r="P662" s="16">
        <f t="shared" si="84"/>
        <v>2533.3333333333335</v>
      </c>
      <c r="Q662" s="20">
        <f t="shared" si="85"/>
        <v>0</v>
      </c>
      <c r="R662" s="16">
        <f t="shared" si="86"/>
        <v>0</v>
      </c>
      <c r="S662" s="20">
        <f t="shared" si="87"/>
        <v>2533.3333333333335</v>
      </c>
    </row>
    <row r="663" spans="2:19" x14ac:dyDescent="0.25">
      <c r="B663" s="64" t="s">
        <v>869</v>
      </c>
      <c r="C663" s="6"/>
      <c r="D663" s="6"/>
      <c r="E663" s="13">
        <f t="shared" si="80"/>
        <v>0</v>
      </c>
      <c r="F663" s="4">
        <v>18</v>
      </c>
      <c r="G663" s="4">
        <v>3722</v>
      </c>
      <c r="H663" s="10">
        <f t="shared" si="81"/>
        <v>6.2703996257086938E-6</v>
      </c>
      <c r="I663" s="6"/>
      <c r="J663" s="6"/>
      <c r="K663" s="13">
        <f t="shared" si="82"/>
        <v>0</v>
      </c>
      <c r="L663" s="4">
        <v>18</v>
      </c>
      <c r="M663" s="4">
        <v>3722</v>
      </c>
      <c r="N663" s="10">
        <f t="shared" si="83"/>
        <v>2.2280461398161398E-6</v>
      </c>
      <c r="P663" s="16">
        <f t="shared" si="84"/>
        <v>0</v>
      </c>
      <c r="Q663" s="20">
        <f t="shared" si="85"/>
        <v>206.77777777777777</v>
      </c>
      <c r="R663" s="16">
        <f t="shared" si="86"/>
        <v>0</v>
      </c>
      <c r="S663" s="20">
        <f t="shared" si="87"/>
        <v>206.77777777777777</v>
      </c>
    </row>
    <row r="664" spans="2:19" x14ac:dyDescent="0.25">
      <c r="B664" s="64" t="s">
        <v>870</v>
      </c>
      <c r="C664" s="6"/>
      <c r="D664" s="6"/>
      <c r="E664" s="13">
        <f t="shared" si="80"/>
        <v>0</v>
      </c>
      <c r="F664" s="4">
        <v>3</v>
      </c>
      <c r="G664" s="4">
        <v>3695</v>
      </c>
      <c r="H664" s="10">
        <f t="shared" si="81"/>
        <v>6.2249131157962446E-6</v>
      </c>
      <c r="I664" s="6"/>
      <c r="J664" s="6"/>
      <c r="K664" s="13">
        <f t="shared" si="82"/>
        <v>0</v>
      </c>
      <c r="L664" s="4">
        <v>3</v>
      </c>
      <c r="M664" s="4">
        <v>3695</v>
      </c>
      <c r="N664" s="10">
        <f t="shared" si="83"/>
        <v>2.2118835267653511E-6</v>
      </c>
      <c r="P664" s="16">
        <f t="shared" si="84"/>
        <v>0</v>
      </c>
      <c r="Q664" s="20">
        <f t="shared" si="85"/>
        <v>1231.6666666666667</v>
      </c>
      <c r="R664" s="16">
        <f t="shared" si="86"/>
        <v>0</v>
      </c>
      <c r="S664" s="20">
        <f t="shared" si="87"/>
        <v>1231.6666666666667</v>
      </c>
    </row>
    <row r="665" spans="2:19" x14ac:dyDescent="0.25">
      <c r="B665" s="64" t="s">
        <v>871</v>
      </c>
      <c r="C665" s="6"/>
      <c r="D665" s="6"/>
      <c r="E665" s="13">
        <f t="shared" si="80"/>
        <v>0</v>
      </c>
      <c r="F665" s="4">
        <v>18</v>
      </c>
      <c r="G665" s="4">
        <v>3648</v>
      </c>
      <c r="H665" s="10">
        <f t="shared" si="81"/>
        <v>6.1457328948375373E-6</v>
      </c>
      <c r="I665" s="6"/>
      <c r="J665" s="6"/>
      <c r="K665" s="13">
        <f t="shared" si="82"/>
        <v>0</v>
      </c>
      <c r="L665" s="4">
        <v>18</v>
      </c>
      <c r="M665" s="4">
        <v>3648</v>
      </c>
      <c r="N665" s="10">
        <f t="shared" si="83"/>
        <v>2.1837486077510152E-6</v>
      </c>
      <c r="P665" s="16">
        <f t="shared" si="84"/>
        <v>0</v>
      </c>
      <c r="Q665" s="20">
        <f t="shared" si="85"/>
        <v>202.66666666666666</v>
      </c>
      <c r="R665" s="16">
        <f t="shared" si="86"/>
        <v>0</v>
      </c>
      <c r="S665" s="20">
        <f t="shared" si="87"/>
        <v>202.66666666666666</v>
      </c>
    </row>
    <row r="666" spans="2:19" x14ac:dyDescent="0.25">
      <c r="B666" s="64" t="s">
        <v>872</v>
      </c>
      <c r="C666" s="6">
        <v>0.75</v>
      </c>
      <c r="D666" s="6">
        <v>3578</v>
      </c>
      <c r="E666" s="13">
        <f t="shared" si="80"/>
        <v>7.3417455455969777E-6</v>
      </c>
      <c r="F666" s="4"/>
      <c r="G666" s="4"/>
      <c r="H666" s="10">
        <f t="shared" si="81"/>
        <v>0</v>
      </c>
      <c r="I666" s="6"/>
      <c r="J666" s="6"/>
      <c r="K666" s="13">
        <f t="shared" si="82"/>
        <v>0</v>
      </c>
      <c r="L666" s="4">
        <v>0.75</v>
      </c>
      <c r="M666" s="4">
        <v>3578</v>
      </c>
      <c r="N666" s="10">
        <f t="shared" si="83"/>
        <v>2.1418455368786002E-6</v>
      </c>
      <c r="P666" s="16">
        <f t="shared" si="84"/>
        <v>4770.666666666667</v>
      </c>
      <c r="Q666" s="20">
        <f t="shared" si="85"/>
        <v>0</v>
      </c>
      <c r="R666" s="16">
        <f t="shared" si="86"/>
        <v>0</v>
      </c>
      <c r="S666" s="20">
        <f t="shared" si="87"/>
        <v>4770.666666666667</v>
      </c>
    </row>
    <row r="667" spans="2:19" x14ac:dyDescent="0.25">
      <c r="B667" s="64" t="s">
        <v>873</v>
      </c>
      <c r="C667" s="6">
        <v>8250</v>
      </c>
      <c r="D667" s="6">
        <v>1320</v>
      </c>
      <c r="E667" s="13">
        <f t="shared" si="80"/>
        <v>2.7085254667937425E-6</v>
      </c>
      <c r="F667" s="4">
        <v>165</v>
      </c>
      <c r="G667" s="4">
        <v>2200</v>
      </c>
      <c r="H667" s="10">
        <f t="shared" si="81"/>
        <v>3.7063082150884271E-6</v>
      </c>
      <c r="I667" s="6"/>
      <c r="J667" s="6"/>
      <c r="K667" s="13">
        <f t="shared" si="82"/>
        <v>0</v>
      </c>
      <c r="L667" s="4">
        <v>8415</v>
      </c>
      <c r="M667" s="4">
        <v>3520</v>
      </c>
      <c r="N667" s="10">
        <f t="shared" si="83"/>
        <v>2.1071258495843132E-6</v>
      </c>
      <c r="P667" s="16">
        <f t="shared" si="84"/>
        <v>0.16</v>
      </c>
      <c r="Q667" s="20">
        <f t="shared" si="85"/>
        <v>13.333333333333334</v>
      </c>
      <c r="R667" s="16">
        <f t="shared" si="86"/>
        <v>0</v>
      </c>
      <c r="S667" s="20">
        <f t="shared" si="87"/>
        <v>0.41830065359477125</v>
      </c>
    </row>
    <row r="668" spans="2:19" x14ac:dyDescent="0.25">
      <c r="B668" s="64" t="s">
        <v>874</v>
      </c>
      <c r="C668" s="6"/>
      <c r="D668" s="6"/>
      <c r="E668" s="13">
        <f t="shared" si="80"/>
        <v>0</v>
      </c>
      <c r="F668" s="4"/>
      <c r="G668" s="4"/>
      <c r="H668" s="10">
        <f t="shared" si="81"/>
        <v>0</v>
      </c>
      <c r="I668" s="6">
        <v>9</v>
      </c>
      <c r="J668" s="6">
        <v>3400</v>
      </c>
      <c r="K668" s="13">
        <f t="shared" si="82"/>
        <v>5.7667257596624028E-6</v>
      </c>
      <c r="L668" s="4">
        <v>9</v>
      </c>
      <c r="M668" s="4">
        <v>3400</v>
      </c>
      <c r="N668" s="10">
        <f t="shared" si="83"/>
        <v>2.0352920138030295E-6</v>
      </c>
      <c r="P668" s="16">
        <f t="shared" si="84"/>
        <v>0</v>
      </c>
      <c r="Q668" s="20">
        <f t="shared" si="85"/>
        <v>0</v>
      </c>
      <c r="R668" s="16">
        <f t="shared" si="86"/>
        <v>377.77777777777777</v>
      </c>
      <c r="S668" s="20">
        <f t="shared" si="87"/>
        <v>377.77777777777777</v>
      </c>
    </row>
    <row r="669" spans="2:19" x14ac:dyDescent="0.25">
      <c r="B669" s="64" t="s">
        <v>875</v>
      </c>
      <c r="C669" s="6">
        <v>750</v>
      </c>
      <c r="D669" s="6">
        <v>3400</v>
      </c>
      <c r="E669" s="13">
        <f t="shared" si="80"/>
        <v>6.9765049902263066E-6</v>
      </c>
      <c r="F669" s="4"/>
      <c r="G669" s="4"/>
      <c r="H669" s="10">
        <f t="shared" si="81"/>
        <v>0</v>
      </c>
      <c r="I669" s="6"/>
      <c r="J669" s="6"/>
      <c r="K669" s="13">
        <f t="shared" si="82"/>
        <v>0</v>
      </c>
      <c r="L669" s="4">
        <v>750</v>
      </c>
      <c r="M669" s="4">
        <v>3400</v>
      </c>
      <c r="N669" s="10">
        <f t="shared" si="83"/>
        <v>2.0352920138030295E-6</v>
      </c>
      <c r="P669" s="16">
        <f t="shared" si="84"/>
        <v>4.5333333333333332</v>
      </c>
      <c r="Q669" s="20">
        <f t="shared" si="85"/>
        <v>0</v>
      </c>
      <c r="R669" s="16">
        <f t="shared" si="86"/>
        <v>0</v>
      </c>
      <c r="S669" s="20">
        <f t="shared" si="87"/>
        <v>4.5333333333333332</v>
      </c>
    </row>
    <row r="670" spans="2:19" x14ac:dyDescent="0.25">
      <c r="B670" s="64" t="s">
        <v>876</v>
      </c>
      <c r="C670" s="6"/>
      <c r="D670" s="6"/>
      <c r="E670" s="13">
        <f t="shared" si="80"/>
        <v>0</v>
      </c>
      <c r="F670" s="4"/>
      <c r="G670" s="4"/>
      <c r="H670" s="10">
        <f t="shared" si="81"/>
        <v>0</v>
      </c>
      <c r="I670" s="6">
        <v>90</v>
      </c>
      <c r="J670" s="6">
        <v>3395</v>
      </c>
      <c r="K670" s="13">
        <f t="shared" si="82"/>
        <v>5.7582452806040752E-6</v>
      </c>
      <c r="L670" s="4">
        <v>90</v>
      </c>
      <c r="M670" s="4">
        <v>3395</v>
      </c>
      <c r="N670" s="10">
        <f t="shared" si="83"/>
        <v>2.0322989373121429E-6</v>
      </c>
      <c r="P670" s="16">
        <f t="shared" si="84"/>
        <v>0</v>
      </c>
      <c r="Q670" s="20">
        <f t="shared" si="85"/>
        <v>0</v>
      </c>
      <c r="R670" s="16">
        <f t="shared" si="86"/>
        <v>37.722222222222221</v>
      </c>
      <c r="S670" s="20">
        <f t="shared" si="87"/>
        <v>37.722222222222221</v>
      </c>
    </row>
    <row r="671" spans="2:19" x14ac:dyDescent="0.25">
      <c r="B671" s="64" t="s">
        <v>877</v>
      </c>
      <c r="C671" s="6">
        <v>13.5</v>
      </c>
      <c r="D671" s="6">
        <v>1030</v>
      </c>
      <c r="E671" s="13">
        <f t="shared" si="80"/>
        <v>2.1134706293920867E-6</v>
      </c>
      <c r="F671" s="4"/>
      <c r="G671" s="4"/>
      <c r="H671" s="10">
        <f t="shared" si="81"/>
        <v>0</v>
      </c>
      <c r="I671" s="6">
        <v>25.5</v>
      </c>
      <c r="J671" s="6">
        <v>2257</v>
      </c>
      <c r="K671" s="13">
        <f t="shared" si="82"/>
        <v>3.8280882469288357E-6</v>
      </c>
      <c r="L671" s="4">
        <v>39</v>
      </c>
      <c r="M671" s="4">
        <v>3287</v>
      </c>
      <c r="N671" s="10">
        <f t="shared" si="83"/>
        <v>1.9676484851089878E-6</v>
      </c>
      <c r="P671" s="16">
        <f t="shared" si="84"/>
        <v>76.296296296296291</v>
      </c>
      <c r="Q671" s="20">
        <f t="shared" si="85"/>
        <v>0</v>
      </c>
      <c r="R671" s="16">
        <f t="shared" si="86"/>
        <v>88.509803921568633</v>
      </c>
      <c r="S671" s="20">
        <f t="shared" si="87"/>
        <v>84.282051282051285</v>
      </c>
    </row>
    <row r="672" spans="2:19" x14ac:dyDescent="0.25">
      <c r="B672" s="64" t="s">
        <v>878</v>
      </c>
      <c r="C672" s="6"/>
      <c r="D672" s="6"/>
      <c r="E672" s="13">
        <f t="shared" si="80"/>
        <v>0</v>
      </c>
      <c r="F672" s="4"/>
      <c r="G672" s="4"/>
      <c r="H672" s="10">
        <f t="shared" si="81"/>
        <v>0</v>
      </c>
      <c r="I672" s="6">
        <v>9.75</v>
      </c>
      <c r="J672" s="6">
        <v>3250</v>
      </c>
      <c r="K672" s="13">
        <f t="shared" si="82"/>
        <v>5.5123113879125904E-6</v>
      </c>
      <c r="L672" s="4">
        <v>9.75</v>
      </c>
      <c r="M672" s="4">
        <v>3250</v>
      </c>
      <c r="N672" s="10">
        <f t="shared" si="83"/>
        <v>1.9454997190764254E-6</v>
      </c>
      <c r="P672" s="16">
        <f t="shared" si="84"/>
        <v>0</v>
      </c>
      <c r="Q672" s="20">
        <f t="shared" si="85"/>
        <v>0</v>
      </c>
      <c r="R672" s="16">
        <f t="shared" si="86"/>
        <v>333.33333333333331</v>
      </c>
      <c r="S672" s="20">
        <f t="shared" si="87"/>
        <v>333.33333333333331</v>
      </c>
    </row>
    <row r="673" spans="2:19" x14ac:dyDescent="0.25">
      <c r="B673" s="64" t="s">
        <v>879</v>
      </c>
      <c r="C673" s="6">
        <v>12</v>
      </c>
      <c r="D673" s="6">
        <v>3220</v>
      </c>
      <c r="E673" s="13">
        <f t="shared" si="80"/>
        <v>6.6071606083907959E-6</v>
      </c>
      <c r="F673" s="4"/>
      <c r="G673" s="4"/>
      <c r="H673" s="10">
        <f t="shared" si="81"/>
        <v>0</v>
      </c>
      <c r="I673" s="6"/>
      <c r="J673" s="6"/>
      <c r="K673" s="13">
        <f t="shared" si="82"/>
        <v>0</v>
      </c>
      <c r="L673" s="4">
        <v>12</v>
      </c>
      <c r="M673" s="4">
        <v>3220</v>
      </c>
      <c r="N673" s="10">
        <f t="shared" si="83"/>
        <v>1.9275412601311045E-6</v>
      </c>
      <c r="P673" s="16">
        <f t="shared" si="84"/>
        <v>268.33333333333331</v>
      </c>
      <c r="Q673" s="20">
        <f t="shared" si="85"/>
        <v>0</v>
      </c>
      <c r="R673" s="16">
        <f t="shared" si="86"/>
        <v>0</v>
      </c>
      <c r="S673" s="20">
        <f t="shared" si="87"/>
        <v>268.33333333333331</v>
      </c>
    </row>
    <row r="674" spans="2:19" x14ac:dyDescent="0.25">
      <c r="B674" s="64" t="s">
        <v>880</v>
      </c>
      <c r="C674" s="6">
        <v>36</v>
      </c>
      <c r="D674" s="6">
        <v>2188</v>
      </c>
      <c r="E674" s="13">
        <f t="shared" si="80"/>
        <v>4.4895861525338704E-6</v>
      </c>
      <c r="F674" s="4">
        <v>13.5</v>
      </c>
      <c r="G674" s="4">
        <v>670</v>
      </c>
      <c r="H674" s="10">
        <f t="shared" si="81"/>
        <v>1.1287393200496573E-6</v>
      </c>
      <c r="I674" s="6">
        <v>4.5</v>
      </c>
      <c r="J674" s="6">
        <v>358</v>
      </c>
      <c r="K674" s="13">
        <f t="shared" si="82"/>
        <v>6.0720230057621763E-7</v>
      </c>
      <c r="L674" s="4">
        <v>54</v>
      </c>
      <c r="M674" s="4">
        <v>3216</v>
      </c>
      <c r="N674" s="10">
        <f t="shared" si="83"/>
        <v>1.9251467989383949E-6</v>
      </c>
      <c r="P674" s="16">
        <f t="shared" si="84"/>
        <v>60.777777777777779</v>
      </c>
      <c r="Q674" s="20">
        <f t="shared" si="85"/>
        <v>49.629629629629626</v>
      </c>
      <c r="R674" s="16">
        <f t="shared" si="86"/>
        <v>79.555555555555557</v>
      </c>
      <c r="S674" s="20">
        <f t="shared" si="87"/>
        <v>59.555555555555557</v>
      </c>
    </row>
    <row r="675" spans="2:19" x14ac:dyDescent="0.25">
      <c r="B675" s="64" t="s">
        <v>881</v>
      </c>
      <c r="C675" s="6"/>
      <c r="D675" s="6"/>
      <c r="E675" s="13">
        <f t="shared" si="80"/>
        <v>0</v>
      </c>
      <c r="F675" s="4">
        <v>54</v>
      </c>
      <c r="G675" s="4">
        <v>3200</v>
      </c>
      <c r="H675" s="10">
        <f t="shared" si="81"/>
        <v>5.3909937674013484E-6</v>
      </c>
      <c r="I675" s="6"/>
      <c r="J675" s="6"/>
      <c r="K675" s="13">
        <f t="shared" si="82"/>
        <v>0</v>
      </c>
      <c r="L675" s="4">
        <v>54</v>
      </c>
      <c r="M675" s="4">
        <v>3200</v>
      </c>
      <c r="N675" s="10">
        <f t="shared" si="83"/>
        <v>1.9155689541675573E-6</v>
      </c>
      <c r="P675" s="16">
        <f t="shared" si="84"/>
        <v>0</v>
      </c>
      <c r="Q675" s="20">
        <f t="shared" si="85"/>
        <v>59.25925925925926</v>
      </c>
      <c r="R675" s="16">
        <f t="shared" si="86"/>
        <v>0</v>
      </c>
      <c r="S675" s="20">
        <f t="shared" si="87"/>
        <v>59.25925925925926</v>
      </c>
    </row>
    <row r="676" spans="2:19" x14ac:dyDescent="0.25">
      <c r="B676" s="64" t="s">
        <v>882</v>
      </c>
      <c r="C676" s="6"/>
      <c r="D676" s="6"/>
      <c r="E676" s="13">
        <f t="shared" si="80"/>
        <v>0</v>
      </c>
      <c r="F676" s="4"/>
      <c r="G676" s="4"/>
      <c r="H676" s="10">
        <f t="shared" si="81"/>
        <v>0</v>
      </c>
      <c r="I676" s="6">
        <v>67.5</v>
      </c>
      <c r="J676" s="6">
        <v>3144</v>
      </c>
      <c r="K676" s="13">
        <f t="shared" si="82"/>
        <v>5.3325252318760573E-6</v>
      </c>
      <c r="L676" s="4">
        <v>67.5</v>
      </c>
      <c r="M676" s="4">
        <v>3144</v>
      </c>
      <c r="N676" s="10">
        <f t="shared" si="83"/>
        <v>1.8820464974696251E-6</v>
      </c>
      <c r="P676" s="16">
        <f t="shared" si="84"/>
        <v>0</v>
      </c>
      <c r="Q676" s="20">
        <f t="shared" si="85"/>
        <v>0</v>
      </c>
      <c r="R676" s="16">
        <f t="shared" si="86"/>
        <v>46.577777777777776</v>
      </c>
      <c r="S676" s="20">
        <f t="shared" si="87"/>
        <v>46.577777777777776</v>
      </c>
    </row>
    <row r="677" spans="2:19" x14ac:dyDescent="0.25">
      <c r="B677" s="64" t="s">
        <v>883</v>
      </c>
      <c r="C677" s="6">
        <v>18</v>
      </c>
      <c r="D677" s="6">
        <v>3140</v>
      </c>
      <c r="E677" s="13">
        <f t="shared" si="80"/>
        <v>6.443007549797236E-6</v>
      </c>
      <c r="F677" s="4"/>
      <c r="G677" s="4"/>
      <c r="H677" s="10">
        <f t="shared" si="81"/>
        <v>0</v>
      </c>
      <c r="I677" s="6"/>
      <c r="J677" s="6"/>
      <c r="K677" s="13">
        <f t="shared" si="82"/>
        <v>0</v>
      </c>
      <c r="L677" s="4">
        <v>18</v>
      </c>
      <c r="M677" s="4">
        <v>3140</v>
      </c>
      <c r="N677" s="10">
        <f t="shared" si="83"/>
        <v>1.8796520362769155E-6</v>
      </c>
      <c r="P677" s="16">
        <f t="shared" si="84"/>
        <v>174.44444444444446</v>
      </c>
      <c r="Q677" s="20">
        <f t="shared" si="85"/>
        <v>0</v>
      </c>
      <c r="R677" s="16">
        <f t="shared" si="86"/>
        <v>0</v>
      </c>
      <c r="S677" s="20">
        <f t="shared" si="87"/>
        <v>174.44444444444446</v>
      </c>
    </row>
    <row r="678" spans="2:19" x14ac:dyDescent="0.25">
      <c r="B678" s="64" t="s">
        <v>884</v>
      </c>
      <c r="C678" s="6">
        <v>179.44</v>
      </c>
      <c r="D678" s="6">
        <v>3139</v>
      </c>
      <c r="E678" s="13">
        <f t="shared" si="80"/>
        <v>6.4409556365648162E-6</v>
      </c>
      <c r="F678" s="4"/>
      <c r="G678" s="4"/>
      <c r="H678" s="10">
        <f t="shared" si="81"/>
        <v>0</v>
      </c>
      <c r="I678" s="6"/>
      <c r="J678" s="6"/>
      <c r="K678" s="13">
        <f t="shared" si="82"/>
        <v>0</v>
      </c>
      <c r="L678" s="4">
        <v>179.44</v>
      </c>
      <c r="M678" s="4">
        <v>3139</v>
      </c>
      <c r="N678" s="10">
        <f t="shared" si="83"/>
        <v>1.8790534209787383E-6</v>
      </c>
      <c r="P678" s="16">
        <f t="shared" si="84"/>
        <v>17.493312527864468</v>
      </c>
      <c r="Q678" s="20">
        <f t="shared" si="85"/>
        <v>0</v>
      </c>
      <c r="R678" s="16">
        <f t="shared" si="86"/>
        <v>0</v>
      </c>
      <c r="S678" s="20">
        <f t="shared" si="87"/>
        <v>17.493312527864468</v>
      </c>
    </row>
    <row r="679" spans="2:19" x14ac:dyDescent="0.25">
      <c r="B679" s="64" t="s">
        <v>885</v>
      </c>
      <c r="C679" s="6"/>
      <c r="D679" s="6"/>
      <c r="E679" s="13">
        <f t="shared" si="80"/>
        <v>0</v>
      </c>
      <c r="F679" s="4">
        <v>5</v>
      </c>
      <c r="G679" s="4">
        <v>3065</v>
      </c>
      <c r="H679" s="10">
        <f t="shared" si="81"/>
        <v>5.1635612178391041E-6</v>
      </c>
      <c r="I679" s="6"/>
      <c r="J679" s="6"/>
      <c r="K679" s="13">
        <f t="shared" si="82"/>
        <v>0</v>
      </c>
      <c r="L679" s="4">
        <v>5</v>
      </c>
      <c r="M679" s="4">
        <v>3065</v>
      </c>
      <c r="N679" s="10">
        <f t="shared" si="83"/>
        <v>1.8347558889136134E-6</v>
      </c>
      <c r="P679" s="16">
        <f t="shared" si="84"/>
        <v>0</v>
      </c>
      <c r="Q679" s="20">
        <f t="shared" si="85"/>
        <v>613</v>
      </c>
      <c r="R679" s="16">
        <f t="shared" si="86"/>
        <v>0</v>
      </c>
      <c r="S679" s="20">
        <f t="shared" si="87"/>
        <v>613</v>
      </c>
    </row>
    <row r="680" spans="2:19" x14ac:dyDescent="0.25">
      <c r="B680" s="64" t="s">
        <v>886</v>
      </c>
      <c r="C680" s="6"/>
      <c r="D680" s="6"/>
      <c r="E680" s="13">
        <f t="shared" si="80"/>
        <v>0</v>
      </c>
      <c r="F680" s="4">
        <v>36</v>
      </c>
      <c r="G680" s="4">
        <v>3000</v>
      </c>
      <c r="H680" s="10">
        <f t="shared" si="81"/>
        <v>5.0540566569387648E-6</v>
      </c>
      <c r="I680" s="6"/>
      <c r="J680" s="6"/>
      <c r="K680" s="13">
        <f t="shared" si="82"/>
        <v>0</v>
      </c>
      <c r="L680" s="4">
        <v>36</v>
      </c>
      <c r="M680" s="4">
        <v>3000</v>
      </c>
      <c r="N680" s="10">
        <f t="shared" si="83"/>
        <v>1.795845894532085E-6</v>
      </c>
      <c r="P680" s="16">
        <f t="shared" si="84"/>
        <v>0</v>
      </c>
      <c r="Q680" s="20">
        <f t="shared" si="85"/>
        <v>83.333333333333329</v>
      </c>
      <c r="R680" s="16">
        <f t="shared" si="86"/>
        <v>0</v>
      </c>
      <c r="S680" s="20">
        <f t="shared" si="87"/>
        <v>83.333333333333329</v>
      </c>
    </row>
    <row r="681" spans="2:19" x14ac:dyDescent="0.25">
      <c r="B681" s="64" t="s">
        <v>887</v>
      </c>
      <c r="C681" s="6"/>
      <c r="D681" s="6"/>
      <c r="E681" s="13">
        <f t="shared" si="80"/>
        <v>0</v>
      </c>
      <c r="F681" s="4">
        <v>8</v>
      </c>
      <c r="G681" s="4">
        <v>2980</v>
      </c>
      <c r="H681" s="10">
        <f t="shared" si="81"/>
        <v>5.0203629458925059E-6</v>
      </c>
      <c r="I681" s="6"/>
      <c r="J681" s="6"/>
      <c r="K681" s="13">
        <f t="shared" si="82"/>
        <v>0</v>
      </c>
      <c r="L681" s="4">
        <v>8</v>
      </c>
      <c r="M681" s="4">
        <v>2980</v>
      </c>
      <c r="N681" s="10">
        <f t="shared" si="83"/>
        <v>1.7838735885685377E-6</v>
      </c>
      <c r="P681" s="16">
        <f t="shared" si="84"/>
        <v>0</v>
      </c>
      <c r="Q681" s="20">
        <f t="shared" si="85"/>
        <v>372.5</v>
      </c>
      <c r="R681" s="16">
        <f t="shared" si="86"/>
        <v>0</v>
      </c>
      <c r="S681" s="20">
        <f t="shared" si="87"/>
        <v>372.5</v>
      </c>
    </row>
    <row r="682" spans="2:19" x14ac:dyDescent="0.25">
      <c r="B682" s="64" t="s">
        <v>888</v>
      </c>
      <c r="C682" s="6">
        <v>600</v>
      </c>
      <c r="D682" s="6">
        <v>2950</v>
      </c>
      <c r="E682" s="13">
        <f t="shared" si="80"/>
        <v>6.0531440356375307E-6</v>
      </c>
      <c r="F682" s="4"/>
      <c r="G682" s="4"/>
      <c r="H682" s="10">
        <f t="shared" si="81"/>
        <v>0</v>
      </c>
      <c r="I682" s="6"/>
      <c r="J682" s="6"/>
      <c r="K682" s="13">
        <f t="shared" si="82"/>
        <v>0</v>
      </c>
      <c r="L682" s="4">
        <v>600</v>
      </c>
      <c r="M682" s="4">
        <v>2950</v>
      </c>
      <c r="N682" s="10">
        <f t="shared" si="83"/>
        <v>1.7659151296232168E-6</v>
      </c>
      <c r="P682" s="16">
        <f t="shared" si="84"/>
        <v>4.916666666666667</v>
      </c>
      <c r="Q682" s="20">
        <f t="shared" si="85"/>
        <v>0</v>
      </c>
      <c r="R682" s="16">
        <f t="shared" si="86"/>
        <v>0</v>
      </c>
      <c r="S682" s="20">
        <f t="shared" si="87"/>
        <v>4.916666666666667</v>
      </c>
    </row>
    <row r="683" spans="2:19" x14ac:dyDescent="0.25">
      <c r="B683" s="64" t="s">
        <v>889</v>
      </c>
      <c r="C683" s="6"/>
      <c r="D683" s="6"/>
      <c r="E683" s="13">
        <f t="shared" si="80"/>
        <v>0</v>
      </c>
      <c r="F683" s="4"/>
      <c r="G683" s="4"/>
      <c r="H683" s="10">
        <f t="shared" si="81"/>
        <v>0</v>
      </c>
      <c r="I683" s="6">
        <v>9</v>
      </c>
      <c r="J683" s="6">
        <v>2862</v>
      </c>
      <c r="K683" s="13">
        <f t="shared" si="82"/>
        <v>4.8542262129864104E-6</v>
      </c>
      <c r="L683" s="4">
        <v>9</v>
      </c>
      <c r="M683" s="4">
        <v>2862</v>
      </c>
      <c r="N683" s="10">
        <f t="shared" si="83"/>
        <v>1.7132369833836091E-6</v>
      </c>
      <c r="P683" s="16">
        <f t="shared" si="84"/>
        <v>0</v>
      </c>
      <c r="Q683" s="20">
        <f t="shared" si="85"/>
        <v>0</v>
      </c>
      <c r="R683" s="16">
        <f t="shared" si="86"/>
        <v>318</v>
      </c>
      <c r="S683" s="20">
        <f t="shared" si="87"/>
        <v>318</v>
      </c>
    </row>
    <row r="684" spans="2:19" x14ac:dyDescent="0.25">
      <c r="B684" s="64" t="s">
        <v>890</v>
      </c>
      <c r="C684" s="6"/>
      <c r="D684" s="6"/>
      <c r="E684" s="13">
        <f t="shared" si="80"/>
        <v>0</v>
      </c>
      <c r="F684" s="4">
        <v>1</v>
      </c>
      <c r="G684" s="4">
        <v>2754</v>
      </c>
      <c r="H684" s="10">
        <f t="shared" si="81"/>
        <v>4.6396240110697857E-6</v>
      </c>
      <c r="I684" s="6"/>
      <c r="J684" s="6"/>
      <c r="K684" s="13">
        <f t="shared" si="82"/>
        <v>0</v>
      </c>
      <c r="L684" s="4">
        <v>1</v>
      </c>
      <c r="M684" s="4">
        <v>2754</v>
      </c>
      <c r="N684" s="10">
        <f t="shared" si="83"/>
        <v>1.6485865311804539E-6</v>
      </c>
      <c r="P684" s="16">
        <f t="shared" si="84"/>
        <v>0</v>
      </c>
      <c r="Q684" s="20">
        <f t="shared" si="85"/>
        <v>2754</v>
      </c>
      <c r="R684" s="16">
        <f t="shared" si="86"/>
        <v>0</v>
      </c>
      <c r="S684" s="20">
        <f t="shared" si="87"/>
        <v>2754</v>
      </c>
    </row>
    <row r="685" spans="2:19" x14ac:dyDescent="0.25">
      <c r="B685" s="64" t="s">
        <v>891</v>
      </c>
      <c r="C685" s="6"/>
      <c r="D685" s="6"/>
      <c r="E685" s="13">
        <f t="shared" si="80"/>
        <v>0</v>
      </c>
      <c r="F685" s="4"/>
      <c r="G685" s="4"/>
      <c r="H685" s="10">
        <f t="shared" si="81"/>
        <v>0</v>
      </c>
      <c r="I685" s="6">
        <v>30</v>
      </c>
      <c r="J685" s="6">
        <v>2739</v>
      </c>
      <c r="K685" s="13">
        <f t="shared" si="82"/>
        <v>4.6456064281515648E-6</v>
      </c>
      <c r="L685" s="4">
        <v>30</v>
      </c>
      <c r="M685" s="4">
        <v>2739</v>
      </c>
      <c r="N685" s="10">
        <f t="shared" si="83"/>
        <v>1.6396073017077935E-6</v>
      </c>
      <c r="P685" s="16">
        <f t="shared" si="84"/>
        <v>0</v>
      </c>
      <c r="Q685" s="20">
        <f t="shared" si="85"/>
        <v>0</v>
      </c>
      <c r="R685" s="16">
        <f t="shared" si="86"/>
        <v>91.3</v>
      </c>
      <c r="S685" s="20">
        <f t="shared" si="87"/>
        <v>91.3</v>
      </c>
    </row>
    <row r="686" spans="2:19" x14ac:dyDescent="0.25">
      <c r="B686" s="64" t="s">
        <v>892</v>
      </c>
      <c r="C686" s="6"/>
      <c r="D686" s="6"/>
      <c r="E686" s="13">
        <f t="shared" si="80"/>
        <v>0</v>
      </c>
      <c r="F686" s="4">
        <v>18</v>
      </c>
      <c r="G686" s="4">
        <v>2592</v>
      </c>
      <c r="H686" s="10">
        <f t="shared" si="81"/>
        <v>4.3667049515950922E-6</v>
      </c>
      <c r="I686" s="6"/>
      <c r="J686" s="6"/>
      <c r="K686" s="13">
        <f t="shared" si="82"/>
        <v>0</v>
      </c>
      <c r="L686" s="4">
        <v>18</v>
      </c>
      <c r="M686" s="4">
        <v>2592</v>
      </c>
      <c r="N686" s="10">
        <f t="shared" si="83"/>
        <v>1.5516108528757214E-6</v>
      </c>
      <c r="P686" s="16">
        <f t="shared" si="84"/>
        <v>0</v>
      </c>
      <c r="Q686" s="20">
        <f t="shared" si="85"/>
        <v>144</v>
      </c>
      <c r="R686" s="16">
        <f t="shared" si="86"/>
        <v>0</v>
      </c>
      <c r="S686" s="20">
        <f t="shared" si="87"/>
        <v>144</v>
      </c>
    </row>
    <row r="687" spans="2:19" x14ac:dyDescent="0.25">
      <c r="B687" s="64" t="s">
        <v>893</v>
      </c>
      <c r="C687" s="6">
        <v>25</v>
      </c>
      <c r="D687" s="6">
        <v>2437</v>
      </c>
      <c r="E687" s="13">
        <f t="shared" si="80"/>
        <v>5.0005125474063265E-6</v>
      </c>
      <c r="F687" s="4"/>
      <c r="G687" s="4"/>
      <c r="H687" s="10">
        <f t="shared" si="81"/>
        <v>0</v>
      </c>
      <c r="I687" s="6"/>
      <c r="J687" s="6"/>
      <c r="K687" s="13">
        <f t="shared" si="82"/>
        <v>0</v>
      </c>
      <c r="L687" s="4">
        <v>25</v>
      </c>
      <c r="M687" s="4">
        <v>2437</v>
      </c>
      <c r="N687" s="10">
        <f t="shared" si="83"/>
        <v>1.4588254816582303E-6</v>
      </c>
      <c r="P687" s="16">
        <f t="shared" si="84"/>
        <v>97.48</v>
      </c>
      <c r="Q687" s="20">
        <f t="shared" si="85"/>
        <v>0</v>
      </c>
      <c r="R687" s="16">
        <f t="shared" si="86"/>
        <v>0</v>
      </c>
      <c r="S687" s="20">
        <f t="shared" si="87"/>
        <v>97.48</v>
      </c>
    </row>
    <row r="688" spans="2:19" x14ac:dyDescent="0.25">
      <c r="B688" s="64" t="s">
        <v>894</v>
      </c>
      <c r="C688" s="6"/>
      <c r="D688" s="6"/>
      <c r="E688" s="13">
        <f t="shared" si="80"/>
        <v>0</v>
      </c>
      <c r="F688" s="4">
        <v>150</v>
      </c>
      <c r="G688" s="4">
        <v>2436</v>
      </c>
      <c r="H688" s="10">
        <f t="shared" si="81"/>
        <v>4.1038940054342763E-6</v>
      </c>
      <c r="I688" s="6"/>
      <c r="J688" s="6"/>
      <c r="K688" s="13">
        <f t="shared" si="82"/>
        <v>0</v>
      </c>
      <c r="L688" s="4">
        <v>150</v>
      </c>
      <c r="M688" s="4">
        <v>2436</v>
      </c>
      <c r="N688" s="10">
        <f t="shared" si="83"/>
        <v>1.4582268663600529E-6</v>
      </c>
      <c r="P688" s="16">
        <f t="shared" si="84"/>
        <v>0</v>
      </c>
      <c r="Q688" s="20">
        <f t="shared" si="85"/>
        <v>16.239999999999998</v>
      </c>
      <c r="R688" s="16">
        <f t="shared" si="86"/>
        <v>0</v>
      </c>
      <c r="S688" s="20">
        <f t="shared" si="87"/>
        <v>16.239999999999998</v>
      </c>
    </row>
    <row r="689" spans="2:19" x14ac:dyDescent="0.25">
      <c r="B689" s="64" t="s">
        <v>895</v>
      </c>
      <c r="C689" s="6">
        <v>65</v>
      </c>
      <c r="D689" s="6">
        <v>1087</v>
      </c>
      <c r="E689" s="13">
        <f t="shared" si="80"/>
        <v>2.2304296836399987E-6</v>
      </c>
      <c r="F689" s="4"/>
      <c r="G689" s="4"/>
      <c r="H689" s="10">
        <f t="shared" si="81"/>
        <v>0</v>
      </c>
      <c r="I689" s="6">
        <v>18</v>
      </c>
      <c r="J689" s="6">
        <v>1327</v>
      </c>
      <c r="K689" s="13">
        <f t="shared" si="82"/>
        <v>2.2507191420800024E-6</v>
      </c>
      <c r="L689" s="4">
        <v>83</v>
      </c>
      <c r="M689" s="4">
        <v>2414</v>
      </c>
      <c r="N689" s="10">
        <f t="shared" si="83"/>
        <v>1.445057329800151E-6</v>
      </c>
      <c r="P689" s="16">
        <f t="shared" si="84"/>
        <v>16.723076923076924</v>
      </c>
      <c r="Q689" s="20">
        <f t="shared" si="85"/>
        <v>0</v>
      </c>
      <c r="R689" s="16">
        <f t="shared" si="86"/>
        <v>73.722222222222229</v>
      </c>
      <c r="S689" s="20">
        <f t="shared" si="87"/>
        <v>29.08433734939759</v>
      </c>
    </row>
    <row r="690" spans="2:19" x14ac:dyDescent="0.25">
      <c r="B690" s="64" t="s">
        <v>896</v>
      </c>
      <c r="C690" s="6"/>
      <c r="D690" s="6"/>
      <c r="E690" s="13">
        <f t="shared" si="80"/>
        <v>0</v>
      </c>
      <c r="F690" s="4"/>
      <c r="G690" s="4"/>
      <c r="H690" s="10">
        <f t="shared" si="81"/>
        <v>0</v>
      </c>
      <c r="I690" s="6">
        <v>27</v>
      </c>
      <c r="J690" s="6">
        <v>2348</v>
      </c>
      <c r="K690" s="13">
        <f t="shared" si="82"/>
        <v>3.9824329657903887E-6</v>
      </c>
      <c r="L690" s="4">
        <v>27</v>
      </c>
      <c r="M690" s="4">
        <v>2348</v>
      </c>
      <c r="N690" s="10">
        <f t="shared" si="83"/>
        <v>1.4055487201204452E-6</v>
      </c>
      <c r="P690" s="16">
        <f t="shared" si="84"/>
        <v>0</v>
      </c>
      <c r="Q690" s="20">
        <f t="shared" si="85"/>
        <v>0</v>
      </c>
      <c r="R690" s="16">
        <f t="shared" si="86"/>
        <v>86.962962962962962</v>
      </c>
      <c r="S690" s="20">
        <f t="shared" si="87"/>
        <v>86.962962962962962</v>
      </c>
    </row>
    <row r="691" spans="2:19" x14ac:dyDescent="0.25">
      <c r="B691" s="64" t="s">
        <v>897</v>
      </c>
      <c r="C691" s="6"/>
      <c r="D691" s="6"/>
      <c r="E691" s="13">
        <f t="shared" si="80"/>
        <v>0</v>
      </c>
      <c r="F691" s="4"/>
      <c r="G691" s="4"/>
      <c r="H691" s="10">
        <f t="shared" si="81"/>
        <v>0</v>
      </c>
      <c r="I691" s="6">
        <v>4</v>
      </c>
      <c r="J691" s="6">
        <v>2300</v>
      </c>
      <c r="K691" s="13">
        <f t="shared" si="82"/>
        <v>3.9010203668304489E-6</v>
      </c>
      <c r="L691" s="4">
        <v>4</v>
      </c>
      <c r="M691" s="4">
        <v>2300</v>
      </c>
      <c r="N691" s="10">
        <f t="shared" si="83"/>
        <v>1.3768151858079318E-6</v>
      </c>
      <c r="P691" s="16">
        <f t="shared" si="84"/>
        <v>0</v>
      </c>
      <c r="Q691" s="20">
        <f t="shared" si="85"/>
        <v>0</v>
      </c>
      <c r="R691" s="16">
        <f t="shared" si="86"/>
        <v>575</v>
      </c>
      <c r="S691" s="20">
        <f t="shared" si="87"/>
        <v>575</v>
      </c>
    </row>
    <row r="692" spans="2:19" x14ac:dyDescent="0.25">
      <c r="B692" s="64" t="s">
        <v>898</v>
      </c>
      <c r="C692" s="6">
        <v>65</v>
      </c>
      <c r="D692" s="6">
        <v>2189</v>
      </c>
      <c r="E692" s="13">
        <f t="shared" si="80"/>
        <v>4.4916380657662893E-6</v>
      </c>
      <c r="F692" s="4"/>
      <c r="G692" s="4"/>
      <c r="H692" s="10">
        <f t="shared" si="81"/>
        <v>0</v>
      </c>
      <c r="I692" s="6"/>
      <c r="J692" s="6"/>
      <c r="K692" s="13">
        <f t="shared" si="82"/>
        <v>0</v>
      </c>
      <c r="L692" s="4">
        <v>65</v>
      </c>
      <c r="M692" s="4">
        <v>2189</v>
      </c>
      <c r="N692" s="10">
        <f t="shared" si="83"/>
        <v>1.3103688877102446E-6</v>
      </c>
      <c r="P692" s="16">
        <f t="shared" si="84"/>
        <v>33.676923076923075</v>
      </c>
      <c r="Q692" s="20">
        <f t="shared" si="85"/>
        <v>0</v>
      </c>
      <c r="R692" s="16">
        <f t="shared" si="86"/>
        <v>0</v>
      </c>
      <c r="S692" s="20">
        <f t="shared" si="87"/>
        <v>33.676923076923075</v>
      </c>
    </row>
    <row r="693" spans="2:19" x14ac:dyDescent="0.25">
      <c r="B693" s="64" t="s">
        <v>899</v>
      </c>
      <c r="C693" s="6">
        <v>18</v>
      </c>
      <c r="D693" s="6">
        <v>2160</v>
      </c>
      <c r="E693" s="13">
        <f t="shared" si="80"/>
        <v>4.4321325820261243E-6</v>
      </c>
      <c r="F693" s="4"/>
      <c r="G693" s="4"/>
      <c r="H693" s="10">
        <f t="shared" si="81"/>
        <v>0</v>
      </c>
      <c r="I693" s="6"/>
      <c r="J693" s="6"/>
      <c r="K693" s="13">
        <f t="shared" si="82"/>
        <v>0</v>
      </c>
      <c r="L693" s="4">
        <v>18</v>
      </c>
      <c r="M693" s="4">
        <v>2160</v>
      </c>
      <c r="N693" s="10">
        <f t="shared" si="83"/>
        <v>1.2930090440631011E-6</v>
      </c>
      <c r="P693" s="16">
        <f t="shared" si="84"/>
        <v>120</v>
      </c>
      <c r="Q693" s="20">
        <f t="shared" si="85"/>
        <v>0</v>
      </c>
      <c r="R693" s="16">
        <f t="shared" si="86"/>
        <v>0</v>
      </c>
      <c r="S693" s="20">
        <f t="shared" si="87"/>
        <v>120</v>
      </c>
    </row>
    <row r="694" spans="2:19" x14ac:dyDescent="0.25">
      <c r="B694" s="64" t="s">
        <v>900</v>
      </c>
      <c r="C694" s="6">
        <v>5250</v>
      </c>
      <c r="D694" s="6">
        <v>2100</v>
      </c>
      <c r="E694" s="13">
        <f t="shared" si="80"/>
        <v>4.3090177880809538E-6</v>
      </c>
      <c r="F694" s="4"/>
      <c r="G694" s="4"/>
      <c r="H694" s="10">
        <f t="shared" si="81"/>
        <v>0</v>
      </c>
      <c r="I694" s="6"/>
      <c r="J694" s="6"/>
      <c r="K694" s="13">
        <f t="shared" si="82"/>
        <v>0</v>
      </c>
      <c r="L694" s="4">
        <v>5250</v>
      </c>
      <c r="M694" s="4">
        <v>2100</v>
      </c>
      <c r="N694" s="10">
        <f t="shared" si="83"/>
        <v>1.2570921261724595E-6</v>
      </c>
      <c r="P694" s="16">
        <f t="shared" si="84"/>
        <v>0.4</v>
      </c>
      <c r="Q694" s="20">
        <f t="shared" si="85"/>
        <v>0</v>
      </c>
      <c r="R694" s="16">
        <f t="shared" si="86"/>
        <v>0</v>
      </c>
      <c r="S694" s="20">
        <f t="shared" si="87"/>
        <v>0.4</v>
      </c>
    </row>
    <row r="695" spans="2:19" x14ac:dyDescent="0.25">
      <c r="B695" s="64" t="s">
        <v>901</v>
      </c>
      <c r="C695" s="6"/>
      <c r="D695" s="6"/>
      <c r="E695" s="13">
        <f t="shared" si="80"/>
        <v>0</v>
      </c>
      <c r="F695" s="4"/>
      <c r="G695" s="4"/>
      <c r="H695" s="10">
        <f t="shared" si="81"/>
        <v>0</v>
      </c>
      <c r="I695" s="6">
        <v>100</v>
      </c>
      <c r="J695" s="6">
        <v>2066</v>
      </c>
      <c r="K695" s="13">
        <f t="shared" si="82"/>
        <v>3.5041339469007422E-6</v>
      </c>
      <c r="L695" s="4">
        <v>100</v>
      </c>
      <c r="M695" s="4">
        <v>2066</v>
      </c>
      <c r="N695" s="10">
        <f t="shared" si="83"/>
        <v>1.2367392060344292E-6</v>
      </c>
      <c r="P695" s="16">
        <f t="shared" si="84"/>
        <v>0</v>
      </c>
      <c r="Q695" s="20">
        <f t="shared" si="85"/>
        <v>0</v>
      </c>
      <c r="R695" s="16">
        <f t="shared" si="86"/>
        <v>20.66</v>
      </c>
      <c r="S695" s="20">
        <f t="shared" si="87"/>
        <v>20.66</v>
      </c>
    </row>
    <row r="696" spans="2:19" x14ac:dyDescent="0.25">
      <c r="B696" s="64" t="s">
        <v>902</v>
      </c>
      <c r="C696" s="6"/>
      <c r="D696" s="6"/>
      <c r="E696" s="13">
        <f t="shared" si="80"/>
        <v>0</v>
      </c>
      <c r="F696" s="4"/>
      <c r="G696" s="4"/>
      <c r="H696" s="10">
        <f t="shared" si="81"/>
        <v>0</v>
      </c>
      <c r="I696" s="6">
        <v>33</v>
      </c>
      <c r="J696" s="6">
        <v>2000</v>
      </c>
      <c r="K696" s="13">
        <f t="shared" si="82"/>
        <v>3.3921916233308249E-6</v>
      </c>
      <c r="L696" s="4">
        <v>33</v>
      </c>
      <c r="M696" s="4">
        <v>2000</v>
      </c>
      <c r="N696" s="10">
        <f t="shared" si="83"/>
        <v>1.1972305963547232E-6</v>
      </c>
      <c r="P696" s="16">
        <f t="shared" si="84"/>
        <v>0</v>
      </c>
      <c r="Q696" s="20">
        <f t="shared" si="85"/>
        <v>0</v>
      </c>
      <c r="R696" s="16">
        <f t="shared" si="86"/>
        <v>60.606060606060609</v>
      </c>
      <c r="S696" s="20">
        <f t="shared" si="87"/>
        <v>60.606060606060609</v>
      </c>
    </row>
    <row r="697" spans="2:19" x14ac:dyDescent="0.25">
      <c r="B697" s="64" t="s">
        <v>903</v>
      </c>
      <c r="C697" s="6">
        <v>6</v>
      </c>
      <c r="D697" s="6">
        <v>1975</v>
      </c>
      <c r="E697" s="13">
        <f t="shared" si="80"/>
        <v>4.0525286340285163E-6</v>
      </c>
      <c r="F697" s="4"/>
      <c r="G697" s="4"/>
      <c r="H697" s="10">
        <f t="shared" si="81"/>
        <v>0</v>
      </c>
      <c r="I697" s="6"/>
      <c r="J697" s="6"/>
      <c r="K697" s="13">
        <f t="shared" si="82"/>
        <v>0</v>
      </c>
      <c r="L697" s="4">
        <v>6</v>
      </c>
      <c r="M697" s="4">
        <v>1975</v>
      </c>
      <c r="N697" s="10">
        <f t="shared" si="83"/>
        <v>1.1822652139002893E-6</v>
      </c>
      <c r="P697" s="16">
        <f t="shared" si="84"/>
        <v>329.16666666666669</v>
      </c>
      <c r="Q697" s="20">
        <f t="shared" si="85"/>
        <v>0</v>
      </c>
      <c r="R697" s="16">
        <f t="shared" si="86"/>
        <v>0</v>
      </c>
      <c r="S697" s="20">
        <f t="shared" si="87"/>
        <v>329.16666666666669</v>
      </c>
    </row>
    <row r="698" spans="2:19" x14ac:dyDescent="0.25">
      <c r="B698" s="64" t="s">
        <v>904</v>
      </c>
      <c r="C698" s="6">
        <v>7.5</v>
      </c>
      <c r="D698" s="6">
        <v>1927</v>
      </c>
      <c r="E698" s="13">
        <f t="shared" si="80"/>
        <v>3.95403679887238E-6</v>
      </c>
      <c r="F698" s="4"/>
      <c r="G698" s="4"/>
      <c r="H698" s="10">
        <f t="shared" si="81"/>
        <v>0</v>
      </c>
      <c r="I698" s="6"/>
      <c r="J698" s="6"/>
      <c r="K698" s="13">
        <f t="shared" si="82"/>
        <v>0</v>
      </c>
      <c r="L698" s="4">
        <v>7.5</v>
      </c>
      <c r="M698" s="4">
        <v>1927</v>
      </c>
      <c r="N698" s="10">
        <f t="shared" si="83"/>
        <v>1.1535316795877759E-6</v>
      </c>
      <c r="P698" s="16">
        <f t="shared" si="84"/>
        <v>256.93333333333334</v>
      </c>
      <c r="Q698" s="20">
        <f t="shared" si="85"/>
        <v>0</v>
      </c>
      <c r="R698" s="16">
        <f t="shared" si="86"/>
        <v>0</v>
      </c>
      <c r="S698" s="20">
        <f t="shared" si="87"/>
        <v>256.93333333333334</v>
      </c>
    </row>
    <row r="699" spans="2:19" x14ac:dyDescent="0.25">
      <c r="B699" s="64" t="s">
        <v>905</v>
      </c>
      <c r="C699" s="6"/>
      <c r="D699" s="6"/>
      <c r="E699" s="13">
        <f t="shared" si="80"/>
        <v>0</v>
      </c>
      <c r="F699" s="4">
        <v>2</v>
      </c>
      <c r="G699" s="4">
        <v>100</v>
      </c>
      <c r="H699" s="10">
        <f t="shared" si="81"/>
        <v>1.6846855523129214E-7</v>
      </c>
      <c r="I699" s="6">
        <v>5</v>
      </c>
      <c r="J699" s="6">
        <v>1724</v>
      </c>
      <c r="K699" s="13">
        <f t="shared" si="82"/>
        <v>2.9240691793111713E-6</v>
      </c>
      <c r="L699" s="4">
        <v>7</v>
      </c>
      <c r="M699" s="4">
        <v>1824</v>
      </c>
      <c r="N699" s="10">
        <f t="shared" si="83"/>
        <v>1.0918743038755076E-6</v>
      </c>
      <c r="P699" s="16">
        <f t="shared" si="84"/>
        <v>0</v>
      </c>
      <c r="Q699" s="20">
        <f t="shared" si="85"/>
        <v>50</v>
      </c>
      <c r="R699" s="16">
        <f t="shared" si="86"/>
        <v>344.8</v>
      </c>
      <c r="S699" s="20">
        <f t="shared" si="87"/>
        <v>260.57142857142856</v>
      </c>
    </row>
    <row r="700" spans="2:19" x14ac:dyDescent="0.25">
      <c r="B700" s="64" t="s">
        <v>906</v>
      </c>
      <c r="C700" s="6"/>
      <c r="D700" s="6"/>
      <c r="E700" s="13">
        <f t="shared" si="80"/>
        <v>0</v>
      </c>
      <c r="F700" s="4">
        <v>79.2</v>
      </c>
      <c r="G700" s="4">
        <v>1808</v>
      </c>
      <c r="H700" s="10">
        <f t="shared" si="81"/>
        <v>3.045911478581762E-6</v>
      </c>
      <c r="I700" s="6"/>
      <c r="J700" s="6"/>
      <c r="K700" s="13">
        <f t="shared" si="82"/>
        <v>0</v>
      </c>
      <c r="L700" s="4">
        <v>79.2</v>
      </c>
      <c r="M700" s="4">
        <v>1808</v>
      </c>
      <c r="N700" s="10">
        <f t="shared" si="83"/>
        <v>1.0822964591046699E-6</v>
      </c>
      <c r="P700" s="16">
        <f t="shared" si="84"/>
        <v>0</v>
      </c>
      <c r="Q700" s="20">
        <f t="shared" si="85"/>
        <v>22.828282828282827</v>
      </c>
      <c r="R700" s="16">
        <f t="shared" si="86"/>
        <v>0</v>
      </c>
      <c r="S700" s="20">
        <f t="shared" si="87"/>
        <v>22.828282828282827</v>
      </c>
    </row>
    <row r="701" spans="2:19" x14ac:dyDescent="0.25">
      <c r="B701" s="64" t="s">
        <v>907</v>
      </c>
      <c r="C701" s="6"/>
      <c r="D701" s="6"/>
      <c r="E701" s="13">
        <f t="shared" si="80"/>
        <v>0</v>
      </c>
      <c r="F701" s="4"/>
      <c r="G701" s="4"/>
      <c r="H701" s="10">
        <f t="shared" si="81"/>
        <v>0</v>
      </c>
      <c r="I701" s="6">
        <v>12</v>
      </c>
      <c r="J701" s="6">
        <v>1800</v>
      </c>
      <c r="K701" s="13">
        <f t="shared" si="82"/>
        <v>3.0529724609977424E-6</v>
      </c>
      <c r="L701" s="4">
        <v>12</v>
      </c>
      <c r="M701" s="4">
        <v>1800</v>
      </c>
      <c r="N701" s="10">
        <f t="shared" si="83"/>
        <v>1.0775075367192509E-6</v>
      </c>
      <c r="P701" s="16">
        <f t="shared" si="84"/>
        <v>0</v>
      </c>
      <c r="Q701" s="20">
        <f t="shared" si="85"/>
        <v>0</v>
      </c>
      <c r="R701" s="16">
        <f t="shared" si="86"/>
        <v>150</v>
      </c>
      <c r="S701" s="20">
        <f t="shared" si="87"/>
        <v>150</v>
      </c>
    </row>
    <row r="702" spans="2:19" x14ac:dyDescent="0.25">
      <c r="B702" s="64" t="s">
        <v>908</v>
      </c>
      <c r="C702" s="6">
        <v>15.75</v>
      </c>
      <c r="D702" s="6">
        <v>1800</v>
      </c>
      <c r="E702" s="13">
        <f t="shared" si="80"/>
        <v>3.6934438183551033E-6</v>
      </c>
      <c r="F702" s="4"/>
      <c r="G702" s="4"/>
      <c r="H702" s="10">
        <f t="shared" si="81"/>
        <v>0</v>
      </c>
      <c r="I702" s="6"/>
      <c r="J702" s="6"/>
      <c r="K702" s="13">
        <f t="shared" si="82"/>
        <v>0</v>
      </c>
      <c r="L702" s="4">
        <v>15.75</v>
      </c>
      <c r="M702" s="4">
        <v>1800</v>
      </c>
      <c r="N702" s="10">
        <f t="shared" si="83"/>
        <v>1.0775075367192509E-6</v>
      </c>
      <c r="P702" s="16">
        <f t="shared" si="84"/>
        <v>114.28571428571429</v>
      </c>
      <c r="Q702" s="20">
        <f t="shared" si="85"/>
        <v>0</v>
      </c>
      <c r="R702" s="16">
        <f t="shared" si="86"/>
        <v>0</v>
      </c>
      <c r="S702" s="20">
        <f t="shared" si="87"/>
        <v>114.28571428571429</v>
      </c>
    </row>
    <row r="703" spans="2:19" x14ac:dyDescent="0.25">
      <c r="B703" s="64" t="s">
        <v>909</v>
      </c>
      <c r="C703" s="6">
        <v>9</v>
      </c>
      <c r="D703" s="6">
        <v>1761</v>
      </c>
      <c r="E703" s="13">
        <f t="shared" si="80"/>
        <v>3.6134192022907428E-6</v>
      </c>
      <c r="F703" s="4"/>
      <c r="G703" s="4"/>
      <c r="H703" s="10">
        <f t="shared" si="81"/>
        <v>0</v>
      </c>
      <c r="I703" s="6"/>
      <c r="J703" s="6"/>
      <c r="K703" s="13">
        <f t="shared" si="82"/>
        <v>0</v>
      </c>
      <c r="L703" s="4">
        <v>9</v>
      </c>
      <c r="M703" s="4">
        <v>1761</v>
      </c>
      <c r="N703" s="10">
        <f t="shared" si="83"/>
        <v>1.0541615400903338E-6</v>
      </c>
      <c r="P703" s="16">
        <f t="shared" si="84"/>
        <v>195.66666666666666</v>
      </c>
      <c r="Q703" s="20">
        <f t="shared" si="85"/>
        <v>0</v>
      </c>
      <c r="R703" s="16">
        <f t="shared" si="86"/>
        <v>0</v>
      </c>
      <c r="S703" s="20">
        <f t="shared" si="87"/>
        <v>195.66666666666666</v>
      </c>
    </row>
    <row r="704" spans="2:19" x14ac:dyDescent="0.25">
      <c r="B704" s="64" t="s">
        <v>910</v>
      </c>
      <c r="C704" s="6"/>
      <c r="D704" s="6"/>
      <c r="E704" s="13">
        <f t="shared" si="80"/>
        <v>0</v>
      </c>
      <c r="F704" s="4"/>
      <c r="G704" s="4"/>
      <c r="H704" s="10">
        <f t="shared" si="81"/>
        <v>0</v>
      </c>
      <c r="I704" s="6">
        <v>2</v>
      </c>
      <c r="J704" s="6">
        <v>1740</v>
      </c>
      <c r="K704" s="13">
        <f t="shared" si="82"/>
        <v>2.9512067122978176E-6</v>
      </c>
      <c r="L704" s="4">
        <v>2</v>
      </c>
      <c r="M704" s="4">
        <v>1740</v>
      </c>
      <c r="N704" s="10">
        <f t="shared" si="83"/>
        <v>1.0415906188286093E-6</v>
      </c>
      <c r="P704" s="16">
        <f t="shared" si="84"/>
        <v>0</v>
      </c>
      <c r="Q704" s="20">
        <f t="shared" si="85"/>
        <v>0</v>
      </c>
      <c r="R704" s="16">
        <f t="shared" si="86"/>
        <v>870</v>
      </c>
      <c r="S704" s="20">
        <f t="shared" si="87"/>
        <v>870</v>
      </c>
    </row>
    <row r="705" spans="2:19" x14ac:dyDescent="0.25">
      <c r="B705" s="64" t="s">
        <v>911</v>
      </c>
      <c r="C705" s="6"/>
      <c r="D705" s="6"/>
      <c r="E705" s="13">
        <f t="shared" si="80"/>
        <v>0</v>
      </c>
      <c r="F705" s="4">
        <v>7.5</v>
      </c>
      <c r="G705" s="4">
        <v>1722</v>
      </c>
      <c r="H705" s="10">
        <f t="shared" si="81"/>
        <v>2.9010285210828507E-6</v>
      </c>
      <c r="I705" s="6"/>
      <c r="J705" s="6"/>
      <c r="K705" s="13">
        <f t="shared" si="82"/>
        <v>0</v>
      </c>
      <c r="L705" s="4">
        <v>7.5</v>
      </c>
      <c r="M705" s="4">
        <v>1722</v>
      </c>
      <c r="N705" s="10">
        <f t="shared" si="83"/>
        <v>1.0308155434614169E-6</v>
      </c>
      <c r="P705" s="16">
        <f t="shared" si="84"/>
        <v>0</v>
      </c>
      <c r="Q705" s="20">
        <f t="shared" si="85"/>
        <v>229.6</v>
      </c>
      <c r="R705" s="16">
        <f t="shared" si="86"/>
        <v>0</v>
      </c>
      <c r="S705" s="20">
        <f t="shared" si="87"/>
        <v>229.6</v>
      </c>
    </row>
    <row r="706" spans="2:19" x14ac:dyDescent="0.25">
      <c r="B706" s="64" t="s">
        <v>912</v>
      </c>
      <c r="C706" s="6"/>
      <c r="D706" s="6"/>
      <c r="E706" s="13">
        <f t="shared" si="80"/>
        <v>0</v>
      </c>
      <c r="F706" s="4">
        <v>20</v>
      </c>
      <c r="G706" s="4">
        <v>1697</v>
      </c>
      <c r="H706" s="10">
        <f t="shared" si="81"/>
        <v>2.8589113822750276E-6</v>
      </c>
      <c r="I706" s="6"/>
      <c r="J706" s="6"/>
      <c r="K706" s="13">
        <f t="shared" si="82"/>
        <v>0</v>
      </c>
      <c r="L706" s="4">
        <v>20</v>
      </c>
      <c r="M706" s="4">
        <v>1697</v>
      </c>
      <c r="N706" s="10">
        <f t="shared" si="83"/>
        <v>1.0158501610069828E-6</v>
      </c>
      <c r="P706" s="16">
        <f t="shared" si="84"/>
        <v>0</v>
      </c>
      <c r="Q706" s="20">
        <f t="shared" si="85"/>
        <v>84.85</v>
      </c>
      <c r="R706" s="16">
        <f t="shared" si="86"/>
        <v>0</v>
      </c>
      <c r="S706" s="20">
        <f t="shared" si="87"/>
        <v>84.85</v>
      </c>
    </row>
    <row r="707" spans="2:19" x14ac:dyDescent="0.25">
      <c r="B707" s="64" t="s">
        <v>913</v>
      </c>
      <c r="C707" s="6">
        <v>9</v>
      </c>
      <c r="D707" s="6">
        <v>1695</v>
      </c>
      <c r="E707" s="13">
        <f t="shared" si="80"/>
        <v>3.4779929289510555E-6</v>
      </c>
      <c r="F707" s="4"/>
      <c r="G707" s="4"/>
      <c r="H707" s="10">
        <f t="shared" si="81"/>
        <v>0</v>
      </c>
      <c r="I707" s="6"/>
      <c r="J707" s="6"/>
      <c r="K707" s="13">
        <f t="shared" si="82"/>
        <v>0</v>
      </c>
      <c r="L707" s="4">
        <v>9</v>
      </c>
      <c r="M707" s="4">
        <v>1695</v>
      </c>
      <c r="N707" s="10">
        <f t="shared" si="83"/>
        <v>1.014652930410628E-6</v>
      </c>
      <c r="P707" s="16">
        <f t="shared" si="84"/>
        <v>188.33333333333334</v>
      </c>
      <c r="Q707" s="20">
        <f t="shared" si="85"/>
        <v>0</v>
      </c>
      <c r="R707" s="16">
        <f t="shared" si="86"/>
        <v>0</v>
      </c>
      <c r="S707" s="20">
        <f t="shared" si="87"/>
        <v>188.33333333333334</v>
      </c>
    </row>
    <row r="708" spans="2:19" x14ac:dyDescent="0.25">
      <c r="B708" s="64" t="s">
        <v>914</v>
      </c>
      <c r="C708" s="6"/>
      <c r="D708" s="6"/>
      <c r="E708" s="13">
        <f t="shared" si="80"/>
        <v>0</v>
      </c>
      <c r="F708" s="4"/>
      <c r="G708" s="4"/>
      <c r="H708" s="10">
        <f t="shared" si="81"/>
        <v>0</v>
      </c>
      <c r="I708" s="6">
        <v>18</v>
      </c>
      <c r="J708" s="6">
        <v>1692</v>
      </c>
      <c r="K708" s="13">
        <f t="shared" si="82"/>
        <v>2.8697941133378778E-6</v>
      </c>
      <c r="L708" s="4">
        <v>18</v>
      </c>
      <c r="M708" s="4">
        <v>1692</v>
      </c>
      <c r="N708" s="10">
        <f t="shared" si="83"/>
        <v>1.0128570845160959E-6</v>
      </c>
      <c r="P708" s="16">
        <f t="shared" si="84"/>
        <v>0</v>
      </c>
      <c r="Q708" s="20">
        <f t="shared" si="85"/>
        <v>0</v>
      </c>
      <c r="R708" s="16">
        <f t="shared" si="86"/>
        <v>94</v>
      </c>
      <c r="S708" s="20">
        <f t="shared" si="87"/>
        <v>94</v>
      </c>
    </row>
    <row r="709" spans="2:19" x14ac:dyDescent="0.25">
      <c r="B709" s="64" t="s">
        <v>915</v>
      </c>
      <c r="C709" s="6"/>
      <c r="D709" s="6"/>
      <c r="E709" s="13">
        <f t="shared" si="80"/>
        <v>0</v>
      </c>
      <c r="F709" s="4">
        <v>4.5</v>
      </c>
      <c r="G709" s="4">
        <v>328</v>
      </c>
      <c r="H709" s="10">
        <f t="shared" si="81"/>
        <v>5.5257686115863819E-7</v>
      </c>
      <c r="I709" s="6">
        <v>18</v>
      </c>
      <c r="J709" s="6">
        <v>1342</v>
      </c>
      <c r="K709" s="13">
        <f t="shared" si="82"/>
        <v>2.2761605792549838E-6</v>
      </c>
      <c r="L709" s="4">
        <v>22.5</v>
      </c>
      <c r="M709" s="4">
        <v>1670</v>
      </c>
      <c r="N709" s="10">
        <f t="shared" si="83"/>
        <v>9.9968754795619386E-7</v>
      </c>
      <c r="P709" s="16">
        <f t="shared" si="84"/>
        <v>0</v>
      </c>
      <c r="Q709" s="20">
        <f t="shared" si="85"/>
        <v>72.888888888888886</v>
      </c>
      <c r="R709" s="16">
        <f t="shared" si="86"/>
        <v>74.555555555555557</v>
      </c>
      <c r="S709" s="20">
        <f t="shared" si="87"/>
        <v>74.222222222222229</v>
      </c>
    </row>
    <row r="710" spans="2:19" x14ac:dyDescent="0.25">
      <c r="B710" s="64" t="s">
        <v>916</v>
      </c>
      <c r="C710" s="6"/>
      <c r="D710" s="6"/>
      <c r="E710" s="13">
        <f t="shared" ref="E710:E773" si="88">IFERROR(D710/$D$791,0)</f>
        <v>0</v>
      </c>
      <c r="F710" s="4"/>
      <c r="G710" s="4"/>
      <c r="H710" s="10">
        <f t="shared" ref="H710:H773" si="89">IFERROR(G710/$G$791,0)</f>
        <v>0</v>
      </c>
      <c r="I710" s="6">
        <v>16</v>
      </c>
      <c r="J710" s="6">
        <v>1670</v>
      </c>
      <c r="K710" s="13">
        <f t="shared" ref="K710:K773" si="90">IFERROR(J710/$J$791,0)</f>
        <v>2.832480005481239E-6</v>
      </c>
      <c r="L710" s="4">
        <v>16</v>
      </c>
      <c r="M710" s="4">
        <v>1670</v>
      </c>
      <c r="N710" s="10">
        <f t="shared" ref="N710:N773" si="91">IFERROR(M710/$M$791,0)</f>
        <v>9.9968754795619386E-7</v>
      </c>
      <c r="P710" s="16">
        <f t="shared" ref="P710:P773" si="92">IFERROR(D710/C710,0)</f>
        <v>0</v>
      </c>
      <c r="Q710" s="20">
        <f t="shared" ref="Q710:Q773" si="93">IFERROR(G710/F710,0)</f>
        <v>0</v>
      </c>
      <c r="R710" s="16">
        <f t="shared" ref="R710:R773" si="94">IFERROR(J710/I710,0)</f>
        <v>104.375</v>
      </c>
      <c r="S710" s="20">
        <f t="shared" ref="S710:S773" si="95">IFERROR(M710/L710,0)</f>
        <v>104.375</v>
      </c>
    </row>
    <row r="711" spans="2:19" x14ac:dyDescent="0.25">
      <c r="B711" s="64" t="s">
        <v>917</v>
      </c>
      <c r="C711" s="6"/>
      <c r="D711" s="6"/>
      <c r="E711" s="13">
        <f t="shared" si="88"/>
        <v>0</v>
      </c>
      <c r="F711" s="4"/>
      <c r="G711" s="4"/>
      <c r="H711" s="10">
        <f t="shared" si="89"/>
        <v>0</v>
      </c>
      <c r="I711" s="6">
        <v>1.1000000000000001</v>
      </c>
      <c r="J711" s="6">
        <v>1606</v>
      </c>
      <c r="K711" s="13">
        <f t="shared" si="90"/>
        <v>2.7239298735346524E-6</v>
      </c>
      <c r="L711" s="4">
        <v>1.1000000000000001</v>
      </c>
      <c r="M711" s="4">
        <v>1606</v>
      </c>
      <c r="N711" s="10">
        <f t="shared" si="91"/>
        <v>9.6137616887284285E-7</v>
      </c>
      <c r="P711" s="16">
        <f t="shared" si="92"/>
        <v>0</v>
      </c>
      <c r="Q711" s="20">
        <f t="shared" si="93"/>
        <v>0</v>
      </c>
      <c r="R711" s="16">
        <f t="shared" si="94"/>
        <v>1459.9999999999998</v>
      </c>
      <c r="S711" s="20">
        <f t="shared" si="95"/>
        <v>1459.9999999999998</v>
      </c>
    </row>
    <row r="712" spans="2:19" x14ac:dyDescent="0.25">
      <c r="B712" s="64" t="s">
        <v>918</v>
      </c>
      <c r="C712" s="6"/>
      <c r="D712" s="6"/>
      <c r="E712" s="13">
        <f t="shared" si="88"/>
        <v>0</v>
      </c>
      <c r="F712" s="4">
        <v>9</v>
      </c>
      <c r="G712" s="4">
        <v>1604</v>
      </c>
      <c r="H712" s="10">
        <f t="shared" si="89"/>
        <v>2.7022356259099261E-6</v>
      </c>
      <c r="I712" s="6"/>
      <c r="J712" s="6"/>
      <c r="K712" s="13">
        <f t="shared" si="90"/>
        <v>0</v>
      </c>
      <c r="L712" s="4">
        <v>9</v>
      </c>
      <c r="M712" s="4">
        <v>1604</v>
      </c>
      <c r="N712" s="10">
        <f t="shared" si="91"/>
        <v>9.6017893827648804E-7</v>
      </c>
      <c r="P712" s="16">
        <f t="shared" si="92"/>
        <v>0</v>
      </c>
      <c r="Q712" s="20">
        <f t="shared" si="93"/>
        <v>178.22222222222223</v>
      </c>
      <c r="R712" s="16">
        <f t="shared" si="94"/>
        <v>0</v>
      </c>
      <c r="S712" s="20">
        <f t="shared" si="95"/>
        <v>178.22222222222223</v>
      </c>
    </row>
    <row r="713" spans="2:19" x14ac:dyDescent="0.25">
      <c r="B713" s="64" t="s">
        <v>919</v>
      </c>
      <c r="C713" s="6"/>
      <c r="D713" s="6"/>
      <c r="E713" s="13">
        <f t="shared" si="88"/>
        <v>0</v>
      </c>
      <c r="F713" s="4">
        <v>12</v>
      </c>
      <c r="G713" s="4">
        <v>1600</v>
      </c>
      <c r="H713" s="10">
        <f t="shared" si="89"/>
        <v>2.6954968837006742E-6</v>
      </c>
      <c r="I713" s="6"/>
      <c r="J713" s="6"/>
      <c r="K713" s="13">
        <f t="shared" si="90"/>
        <v>0</v>
      </c>
      <c r="L713" s="4">
        <v>12</v>
      </c>
      <c r="M713" s="4">
        <v>1600</v>
      </c>
      <c r="N713" s="10">
        <f t="shared" si="91"/>
        <v>9.5778447708377863E-7</v>
      </c>
      <c r="P713" s="16">
        <f t="shared" si="92"/>
        <v>0</v>
      </c>
      <c r="Q713" s="20">
        <f t="shared" si="93"/>
        <v>133.33333333333334</v>
      </c>
      <c r="R713" s="16">
        <f t="shared" si="94"/>
        <v>0</v>
      </c>
      <c r="S713" s="20">
        <f t="shared" si="95"/>
        <v>133.33333333333334</v>
      </c>
    </row>
    <row r="714" spans="2:19" x14ac:dyDescent="0.25">
      <c r="B714" s="64" t="s">
        <v>920</v>
      </c>
      <c r="C714" s="6"/>
      <c r="D714" s="6"/>
      <c r="E714" s="13">
        <f t="shared" si="88"/>
        <v>0</v>
      </c>
      <c r="F714" s="4">
        <v>1.5</v>
      </c>
      <c r="G714" s="4">
        <v>1598</v>
      </c>
      <c r="H714" s="10">
        <f t="shared" si="89"/>
        <v>2.6921275125960485E-6</v>
      </c>
      <c r="I714" s="6"/>
      <c r="J714" s="6"/>
      <c r="K714" s="13">
        <f t="shared" si="90"/>
        <v>0</v>
      </c>
      <c r="L714" s="4">
        <v>1.5</v>
      </c>
      <c r="M714" s="4">
        <v>1598</v>
      </c>
      <c r="N714" s="10">
        <f t="shared" si="91"/>
        <v>9.5658724648742382E-7</v>
      </c>
      <c r="P714" s="16">
        <f t="shared" si="92"/>
        <v>0</v>
      </c>
      <c r="Q714" s="20">
        <f t="shared" si="93"/>
        <v>1065.3333333333333</v>
      </c>
      <c r="R714" s="16">
        <f t="shared" si="94"/>
        <v>0</v>
      </c>
      <c r="S714" s="20">
        <f t="shared" si="95"/>
        <v>1065.3333333333333</v>
      </c>
    </row>
    <row r="715" spans="2:19" x14ac:dyDescent="0.25">
      <c r="B715" s="64" t="s">
        <v>921</v>
      </c>
      <c r="C715" s="6"/>
      <c r="D715" s="6"/>
      <c r="E715" s="13">
        <f t="shared" si="88"/>
        <v>0</v>
      </c>
      <c r="F715" s="4">
        <v>48.900000000000006</v>
      </c>
      <c r="G715" s="4">
        <v>1568</v>
      </c>
      <c r="H715" s="10">
        <f t="shared" si="89"/>
        <v>2.6415869460266609E-6</v>
      </c>
      <c r="I715" s="6"/>
      <c r="J715" s="6"/>
      <c r="K715" s="13">
        <f t="shared" si="90"/>
        <v>0</v>
      </c>
      <c r="L715" s="4">
        <v>48.900000000000006</v>
      </c>
      <c r="M715" s="4">
        <v>1568</v>
      </c>
      <c r="N715" s="10">
        <f t="shared" si="91"/>
        <v>9.3862878754210302E-7</v>
      </c>
      <c r="P715" s="16">
        <f t="shared" si="92"/>
        <v>0</v>
      </c>
      <c r="Q715" s="20">
        <f t="shared" si="93"/>
        <v>32.065439672801631</v>
      </c>
      <c r="R715" s="16">
        <f t="shared" si="94"/>
        <v>0</v>
      </c>
      <c r="S715" s="20">
        <f t="shared" si="95"/>
        <v>32.065439672801631</v>
      </c>
    </row>
    <row r="716" spans="2:19" x14ac:dyDescent="0.25">
      <c r="B716" s="64" t="s">
        <v>922</v>
      </c>
      <c r="C716" s="6"/>
      <c r="D716" s="6"/>
      <c r="E716" s="13">
        <f t="shared" si="88"/>
        <v>0</v>
      </c>
      <c r="F716" s="4"/>
      <c r="G716" s="4"/>
      <c r="H716" s="10">
        <f t="shared" si="89"/>
        <v>0</v>
      </c>
      <c r="I716" s="6">
        <v>5</v>
      </c>
      <c r="J716" s="6">
        <v>1500</v>
      </c>
      <c r="K716" s="13">
        <f t="shared" si="90"/>
        <v>2.5441437174981189E-6</v>
      </c>
      <c r="L716" s="4">
        <v>5</v>
      </c>
      <c r="M716" s="4">
        <v>1500</v>
      </c>
      <c r="N716" s="10">
        <f t="shared" si="91"/>
        <v>8.9792294726604249E-7</v>
      </c>
      <c r="P716" s="16">
        <f t="shared" si="92"/>
        <v>0</v>
      </c>
      <c r="Q716" s="20">
        <f t="shared" si="93"/>
        <v>0</v>
      </c>
      <c r="R716" s="16">
        <f t="shared" si="94"/>
        <v>300</v>
      </c>
      <c r="S716" s="20">
        <f t="shared" si="95"/>
        <v>300</v>
      </c>
    </row>
    <row r="717" spans="2:19" x14ac:dyDescent="0.25">
      <c r="B717" s="64" t="s">
        <v>923</v>
      </c>
      <c r="C717" s="6">
        <v>0.75</v>
      </c>
      <c r="D717" s="6">
        <v>1499</v>
      </c>
      <c r="E717" s="13">
        <f t="shared" si="88"/>
        <v>3.0758179353968335E-6</v>
      </c>
      <c r="F717" s="4"/>
      <c r="G717" s="4"/>
      <c r="H717" s="10">
        <f t="shared" si="89"/>
        <v>0</v>
      </c>
      <c r="I717" s="6"/>
      <c r="J717" s="6"/>
      <c r="K717" s="13">
        <f t="shared" si="90"/>
        <v>0</v>
      </c>
      <c r="L717" s="4">
        <v>0.75</v>
      </c>
      <c r="M717" s="4">
        <v>1499</v>
      </c>
      <c r="N717" s="10">
        <f t="shared" si="91"/>
        <v>8.9732433196786509E-7</v>
      </c>
      <c r="P717" s="16">
        <f t="shared" si="92"/>
        <v>1998.6666666666667</v>
      </c>
      <c r="Q717" s="20">
        <f t="shared" si="93"/>
        <v>0</v>
      </c>
      <c r="R717" s="16">
        <f t="shared" si="94"/>
        <v>0</v>
      </c>
      <c r="S717" s="20">
        <f t="shared" si="95"/>
        <v>1998.6666666666667</v>
      </c>
    </row>
    <row r="718" spans="2:19" x14ac:dyDescent="0.25">
      <c r="B718" s="64" t="s">
        <v>924</v>
      </c>
      <c r="C718" s="6"/>
      <c r="D718" s="6"/>
      <c r="E718" s="13">
        <f t="shared" si="88"/>
        <v>0</v>
      </c>
      <c r="F718" s="4"/>
      <c r="G718" s="4"/>
      <c r="H718" s="10">
        <f t="shared" si="89"/>
        <v>0</v>
      </c>
      <c r="I718" s="6">
        <v>200</v>
      </c>
      <c r="J718" s="6">
        <v>1489</v>
      </c>
      <c r="K718" s="13">
        <f t="shared" si="90"/>
        <v>2.5254866635697993E-6</v>
      </c>
      <c r="L718" s="4">
        <v>200</v>
      </c>
      <c r="M718" s="4">
        <v>1489</v>
      </c>
      <c r="N718" s="10">
        <f t="shared" si="91"/>
        <v>8.9133817898609145E-7</v>
      </c>
      <c r="P718" s="16">
        <f t="shared" si="92"/>
        <v>0</v>
      </c>
      <c r="Q718" s="20">
        <f t="shared" si="93"/>
        <v>0</v>
      </c>
      <c r="R718" s="16">
        <f t="shared" si="94"/>
        <v>7.4450000000000003</v>
      </c>
      <c r="S718" s="20">
        <f t="shared" si="95"/>
        <v>7.4450000000000003</v>
      </c>
    </row>
    <row r="719" spans="2:19" x14ac:dyDescent="0.25">
      <c r="B719" s="64" t="s">
        <v>925</v>
      </c>
      <c r="C719" s="6"/>
      <c r="D719" s="6"/>
      <c r="E719" s="13">
        <f t="shared" si="88"/>
        <v>0</v>
      </c>
      <c r="F719" s="4">
        <v>31.5</v>
      </c>
      <c r="G719" s="4">
        <v>1470</v>
      </c>
      <c r="H719" s="10">
        <f t="shared" si="89"/>
        <v>2.4764877618999944E-6</v>
      </c>
      <c r="I719" s="6"/>
      <c r="J719" s="6"/>
      <c r="K719" s="13">
        <f t="shared" si="90"/>
        <v>0</v>
      </c>
      <c r="L719" s="4">
        <v>31.5</v>
      </c>
      <c r="M719" s="4">
        <v>1470</v>
      </c>
      <c r="N719" s="10">
        <f t="shared" si="91"/>
        <v>8.7996448832072159E-7</v>
      </c>
      <c r="P719" s="16">
        <f t="shared" si="92"/>
        <v>0</v>
      </c>
      <c r="Q719" s="20">
        <f t="shared" si="93"/>
        <v>46.666666666666664</v>
      </c>
      <c r="R719" s="16">
        <f t="shared" si="94"/>
        <v>0</v>
      </c>
      <c r="S719" s="20">
        <f t="shared" si="95"/>
        <v>46.666666666666664</v>
      </c>
    </row>
    <row r="720" spans="2:19" x14ac:dyDescent="0.25">
      <c r="B720" s="64" t="s">
        <v>926</v>
      </c>
      <c r="C720" s="6">
        <v>120</v>
      </c>
      <c r="D720" s="6">
        <v>1449</v>
      </c>
      <c r="E720" s="13">
        <f t="shared" si="88"/>
        <v>2.973222273775858E-6</v>
      </c>
      <c r="F720" s="4"/>
      <c r="G720" s="4"/>
      <c r="H720" s="10">
        <f t="shared" si="89"/>
        <v>0</v>
      </c>
      <c r="I720" s="6"/>
      <c r="J720" s="6"/>
      <c r="K720" s="13">
        <f t="shared" si="90"/>
        <v>0</v>
      </c>
      <c r="L720" s="4">
        <v>120</v>
      </c>
      <c r="M720" s="4">
        <v>1449</v>
      </c>
      <c r="N720" s="10">
        <f t="shared" si="91"/>
        <v>8.6739356705899702E-7</v>
      </c>
      <c r="P720" s="16">
        <f t="shared" si="92"/>
        <v>12.074999999999999</v>
      </c>
      <c r="Q720" s="20">
        <f t="shared" si="93"/>
        <v>0</v>
      </c>
      <c r="R720" s="16">
        <f t="shared" si="94"/>
        <v>0</v>
      </c>
      <c r="S720" s="20">
        <f t="shared" si="95"/>
        <v>12.074999999999999</v>
      </c>
    </row>
    <row r="721" spans="2:19" x14ac:dyDescent="0.25">
      <c r="B721" s="64" t="s">
        <v>927</v>
      </c>
      <c r="C721" s="6"/>
      <c r="D721" s="6"/>
      <c r="E721" s="13">
        <f t="shared" si="88"/>
        <v>0</v>
      </c>
      <c r="F721" s="4">
        <v>1.5</v>
      </c>
      <c r="G721" s="4">
        <v>1384</v>
      </c>
      <c r="H721" s="10">
        <f t="shared" si="89"/>
        <v>2.3316048044010831E-6</v>
      </c>
      <c r="I721" s="6"/>
      <c r="J721" s="6"/>
      <c r="K721" s="13">
        <f t="shared" si="90"/>
        <v>0</v>
      </c>
      <c r="L721" s="4">
        <v>1.5</v>
      </c>
      <c r="M721" s="4">
        <v>1384</v>
      </c>
      <c r="N721" s="10">
        <f t="shared" si="91"/>
        <v>8.284835726774685E-7</v>
      </c>
      <c r="P721" s="16">
        <f t="shared" si="92"/>
        <v>0</v>
      </c>
      <c r="Q721" s="20">
        <f t="shared" si="93"/>
        <v>922.66666666666663</v>
      </c>
      <c r="R721" s="16">
        <f t="shared" si="94"/>
        <v>0</v>
      </c>
      <c r="S721" s="20">
        <f t="shared" si="95"/>
        <v>922.66666666666663</v>
      </c>
    </row>
    <row r="722" spans="2:19" x14ac:dyDescent="0.25">
      <c r="B722" s="64" t="s">
        <v>928</v>
      </c>
      <c r="C722" s="6"/>
      <c r="D722" s="6"/>
      <c r="E722" s="13">
        <f t="shared" si="88"/>
        <v>0</v>
      </c>
      <c r="F722" s="4">
        <v>1</v>
      </c>
      <c r="G722" s="4">
        <v>1300</v>
      </c>
      <c r="H722" s="10">
        <f t="shared" si="89"/>
        <v>2.190091218006798E-6</v>
      </c>
      <c r="I722" s="6"/>
      <c r="J722" s="6"/>
      <c r="K722" s="13">
        <f t="shared" si="90"/>
        <v>0</v>
      </c>
      <c r="L722" s="4">
        <v>1</v>
      </c>
      <c r="M722" s="4">
        <v>1300</v>
      </c>
      <c r="N722" s="10">
        <f t="shared" si="91"/>
        <v>7.7819988763057011E-7</v>
      </c>
      <c r="P722" s="16">
        <f t="shared" si="92"/>
        <v>0</v>
      </c>
      <c r="Q722" s="20">
        <f t="shared" si="93"/>
        <v>1300</v>
      </c>
      <c r="R722" s="16">
        <f t="shared" si="94"/>
        <v>0</v>
      </c>
      <c r="S722" s="20">
        <f t="shared" si="95"/>
        <v>1300</v>
      </c>
    </row>
    <row r="723" spans="2:19" x14ac:dyDescent="0.25">
      <c r="B723" s="64" t="s">
        <v>929</v>
      </c>
      <c r="C723" s="6"/>
      <c r="D723" s="6"/>
      <c r="E723" s="13">
        <f t="shared" si="88"/>
        <v>0</v>
      </c>
      <c r="F723" s="4"/>
      <c r="G723" s="4"/>
      <c r="H723" s="10">
        <f t="shared" si="89"/>
        <v>0</v>
      </c>
      <c r="I723" s="6">
        <v>5</v>
      </c>
      <c r="J723" s="6">
        <v>1294</v>
      </c>
      <c r="K723" s="13">
        <f t="shared" si="90"/>
        <v>2.1947479802950439E-6</v>
      </c>
      <c r="L723" s="4">
        <v>5</v>
      </c>
      <c r="M723" s="4">
        <v>1294</v>
      </c>
      <c r="N723" s="10">
        <f t="shared" si="91"/>
        <v>7.7460819584150599E-7</v>
      </c>
      <c r="P723" s="16">
        <f t="shared" si="92"/>
        <v>0</v>
      </c>
      <c r="Q723" s="20">
        <f t="shared" si="93"/>
        <v>0</v>
      </c>
      <c r="R723" s="16">
        <f t="shared" si="94"/>
        <v>258.8</v>
      </c>
      <c r="S723" s="20">
        <f t="shared" si="95"/>
        <v>258.8</v>
      </c>
    </row>
    <row r="724" spans="2:19" x14ac:dyDescent="0.25">
      <c r="B724" s="64" t="s">
        <v>930</v>
      </c>
      <c r="C724" s="6"/>
      <c r="D724" s="6"/>
      <c r="E724" s="13">
        <f t="shared" si="88"/>
        <v>0</v>
      </c>
      <c r="F724" s="4">
        <v>9750</v>
      </c>
      <c r="G724" s="4">
        <v>1278</v>
      </c>
      <c r="H724" s="10">
        <f t="shared" si="89"/>
        <v>2.1530281358559137E-6</v>
      </c>
      <c r="I724" s="6"/>
      <c r="J724" s="6"/>
      <c r="K724" s="13">
        <f t="shared" si="90"/>
        <v>0</v>
      </c>
      <c r="L724" s="4">
        <v>9750</v>
      </c>
      <c r="M724" s="4">
        <v>1278</v>
      </c>
      <c r="N724" s="10">
        <f t="shared" si="91"/>
        <v>7.6503035107066814E-7</v>
      </c>
      <c r="P724" s="16">
        <f t="shared" si="92"/>
        <v>0</v>
      </c>
      <c r="Q724" s="20">
        <f t="shared" si="93"/>
        <v>0.13107692307692306</v>
      </c>
      <c r="R724" s="16">
        <f t="shared" si="94"/>
        <v>0</v>
      </c>
      <c r="S724" s="20">
        <f t="shared" si="95"/>
        <v>0.13107692307692306</v>
      </c>
    </row>
    <row r="725" spans="2:19" x14ac:dyDescent="0.25">
      <c r="B725" s="64" t="s">
        <v>931</v>
      </c>
      <c r="C725" s="6"/>
      <c r="D725" s="6"/>
      <c r="E725" s="13">
        <f t="shared" si="88"/>
        <v>0</v>
      </c>
      <c r="F725" s="4"/>
      <c r="G725" s="4"/>
      <c r="H725" s="10">
        <f t="shared" si="89"/>
        <v>0</v>
      </c>
      <c r="I725" s="6">
        <v>12</v>
      </c>
      <c r="J725" s="6">
        <v>1264</v>
      </c>
      <c r="K725" s="13">
        <f t="shared" si="90"/>
        <v>2.1438651059450815E-6</v>
      </c>
      <c r="L725" s="4">
        <v>12</v>
      </c>
      <c r="M725" s="4">
        <v>1264</v>
      </c>
      <c r="N725" s="10">
        <f t="shared" si="91"/>
        <v>7.5664973689618509E-7</v>
      </c>
      <c r="P725" s="16">
        <f t="shared" si="92"/>
        <v>0</v>
      </c>
      <c r="Q725" s="20">
        <f t="shared" si="93"/>
        <v>0</v>
      </c>
      <c r="R725" s="16">
        <f t="shared" si="94"/>
        <v>105.33333333333333</v>
      </c>
      <c r="S725" s="20">
        <f t="shared" si="95"/>
        <v>105.33333333333333</v>
      </c>
    </row>
    <row r="726" spans="2:19" x14ac:dyDescent="0.25">
      <c r="B726" s="64" t="s">
        <v>932</v>
      </c>
      <c r="C726" s="6"/>
      <c r="D726" s="6"/>
      <c r="E726" s="13">
        <f t="shared" si="88"/>
        <v>0</v>
      </c>
      <c r="F726" s="4"/>
      <c r="G726" s="4"/>
      <c r="H726" s="10">
        <f t="shared" si="89"/>
        <v>0</v>
      </c>
      <c r="I726" s="6">
        <v>0.75</v>
      </c>
      <c r="J726" s="6">
        <v>1215</v>
      </c>
      <c r="K726" s="13">
        <f t="shared" si="90"/>
        <v>2.0607564111734764E-6</v>
      </c>
      <c r="L726" s="4">
        <v>0.75</v>
      </c>
      <c r="M726" s="4">
        <v>1215</v>
      </c>
      <c r="N726" s="10">
        <f t="shared" si="91"/>
        <v>7.2731758728549443E-7</v>
      </c>
      <c r="P726" s="16">
        <f t="shared" si="92"/>
        <v>0</v>
      </c>
      <c r="Q726" s="20">
        <f t="shared" si="93"/>
        <v>0</v>
      </c>
      <c r="R726" s="16">
        <f t="shared" si="94"/>
        <v>1620</v>
      </c>
      <c r="S726" s="20">
        <f t="shared" si="95"/>
        <v>1620</v>
      </c>
    </row>
    <row r="727" spans="2:19" x14ac:dyDescent="0.25">
      <c r="B727" s="64" t="s">
        <v>933</v>
      </c>
      <c r="C727" s="6">
        <v>3</v>
      </c>
      <c r="D727" s="6">
        <v>1208</v>
      </c>
      <c r="E727" s="13">
        <f t="shared" si="88"/>
        <v>2.4787111847627583E-6</v>
      </c>
      <c r="F727" s="4"/>
      <c r="G727" s="4"/>
      <c r="H727" s="10">
        <f t="shared" si="89"/>
        <v>0</v>
      </c>
      <c r="I727" s="6"/>
      <c r="J727" s="6"/>
      <c r="K727" s="13">
        <f t="shared" si="90"/>
        <v>0</v>
      </c>
      <c r="L727" s="4">
        <v>3</v>
      </c>
      <c r="M727" s="4">
        <v>1208</v>
      </c>
      <c r="N727" s="10">
        <f t="shared" si="91"/>
        <v>7.231272801982529E-7</v>
      </c>
      <c r="P727" s="16">
        <f t="shared" si="92"/>
        <v>402.66666666666669</v>
      </c>
      <c r="Q727" s="20">
        <f t="shared" si="93"/>
        <v>0</v>
      </c>
      <c r="R727" s="16">
        <f t="shared" si="94"/>
        <v>0</v>
      </c>
      <c r="S727" s="20">
        <f t="shared" si="95"/>
        <v>402.66666666666669</v>
      </c>
    </row>
    <row r="728" spans="2:19" x14ac:dyDescent="0.25">
      <c r="B728" s="64" t="s">
        <v>934</v>
      </c>
      <c r="C728" s="6"/>
      <c r="D728" s="6"/>
      <c r="E728" s="13">
        <f t="shared" si="88"/>
        <v>0</v>
      </c>
      <c r="F728" s="4">
        <v>10</v>
      </c>
      <c r="G728" s="4">
        <v>1200</v>
      </c>
      <c r="H728" s="10">
        <f t="shared" si="89"/>
        <v>2.0216226627755058E-6</v>
      </c>
      <c r="I728" s="6"/>
      <c r="J728" s="6"/>
      <c r="K728" s="13">
        <f t="shared" si="90"/>
        <v>0</v>
      </c>
      <c r="L728" s="4">
        <v>10</v>
      </c>
      <c r="M728" s="4">
        <v>1200</v>
      </c>
      <c r="N728" s="10">
        <f t="shared" si="91"/>
        <v>7.1833835781283397E-7</v>
      </c>
      <c r="P728" s="16">
        <f t="shared" si="92"/>
        <v>0</v>
      </c>
      <c r="Q728" s="20">
        <f t="shared" si="93"/>
        <v>120</v>
      </c>
      <c r="R728" s="16">
        <f t="shared" si="94"/>
        <v>0</v>
      </c>
      <c r="S728" s="20">
        <f t="shared" si="95"/>
        <v>120</v>
      </c>
    </row>
    <row r="729" spans="2:19" x14ac:dyDescent="0.25">
      <c r="B729" s="64" t="s">
        <v>935</v>
      </c>
      <c r="C729" s="6"/>
      <c r="D729" s="6"/>
      <c r="E729" s="13">
        <f t="shared" si="88"/>
        <v>0</v>
      </c>
      <c r="F729" s="4">
        <v>4</v>
      </c>
      <c r="G729" s="4">
        <v>1144</v>
      </c>
      <c r="H729" s="10">
        <f t="shared" si="89"/>
        <v>1.9272802718459821E-6</v>
      </c>
      <c r="I729" s="6"/>
      <c r="J729" s="6"/>
      <c r="K729" s="13">
        <f t="shared" si="90"/>
        <v>0</v>
      </c>
      <c r="L729" s="4">
        <v>4</v>
      </c>
      <c r="M729" s="4">
        <v>1144</v>
      </c>
      <c r="N729" s="10">
        <f t="shared" si="91"/>
        <v>6.8481590111490168E-7</v>
      </c>
      <c r="P729" s="16">
        <f t="shared" si="92"/>
        <v>0</v>
      </c>
      <c r="Q729" s="20">
        <f t="shared" si="93"/>
        <v>286</v>
      </c>
      <c r="R729" s="16">
        <f t="shared" si="94"/>
        <v>0</v>
      </c>
      <c r="S729" s="20">
        <f t="shared" si="95"/>
        <v>286</v>
      </c>
    </row>
    <row r="730" spans="2:19" x14ac:dyDescent="0.25">
      <c r="B730" s="64" t="s">
        <v>936</v>
      </c>
      <c r="C730" s="6">
        <v>4</v>
      </c>
      <c r="D730" s="6">
        <v>1140</v>
      </c>
      <c r="E730" s="13">
        <f t="shared" si="88"/>
        <v>2.3391810849582323E-6</v>
      </c>
      <c r="F730" s="4"/>
      <c r="G730" s="4"/>
      <c r="H730" s="10">
        <f t="shared" si="89"/>
        <v>0</v>
      </c>
      <c r="I730" s="6"/>
      <c r="J730" s="6"/>
      <c r="K730" s="13">
        <f t="shared" si="90"/>
        <v>0</v>
      </c>
      <c r="L730" s="4">
        <v>4</v>
      </c>
      <c r="M730" s="4">
        <v>1140</v>
      </c>
      <c r="N730" s="10">
        <f t="shared" si="91"/>
        <v>6.8242143992219227E-7</v>
      </c>
      <c r="P730" s="16">
        <f t="shared" si="92"/>
        <v>285</v>
      </c>
      <c r="Q730" s="20">
        <f t="shared" si="93"/>
        <v>0</v>
      </c>
      <c r="R730" s="16">
        <f t="shared" si="94"/>
        <v>0</v>
      </c>
      <c r="S730" s="20">
        <f t="shared" si="95"/>
        <v>285</v>
      </c>
    </row>
    <row r="731" spans="2:19" x14ac:dyDescent="0.25">
      <c r="B731" s="64" t="s">
        <v>937</v>
      </c>
      <c r="C731" s="6">
        <v>80</v>
      </c>
      <c r="D731" s="6">
        <v>500</v>
      </c>
      <c r="E731" s="13">
        <f t="shared" si="88"/>
        <v>1.0259566162097509E-6</v>
      </c>
      <c r="F731" s="4"/>
      <c r="G731" s="4"/>
      <c r="H731" s="10">
        <f t="shared" si="89"/>
        <v>0</v>
      </c>
      <c r="I731" s="6">
        <v>50</v>
      </c>
      <c r="J731" s="6">
        <v>600</v>
      </c>
      <c r="K731" s="13">
        <f t="shared" si="90"/>
        <v>1.0176574869992475E-6</v>
      </c>
      <c r="L731" s="4">
        <v>130</v>
      </c>
      <c r="M731" s="4">
        <v>1100</v>
      </c>
      <c r="N731" s="10">
        <f t="shared" si="91"/>
        <v>6.5847682799509784E-7</v>
      </c>
      <c r="P731" s="16">
        <f t="shared" si="92"/>
        <v>6.25</v>
      </c>
      <c r="Q731" s="20">
        <f t="shared" si="93"/>
        <v>0</v>
      </c>
      <c r="R731" s="16">
        <f t="shared" si="94"/>
        <v>12</v>
      </c>
      <c r="S731" s="20">
        <f t="shared" si="95"/>
        <v>8.4615384615384617</v>
      </c>
    </row>
    <row r="732" spans="2:19" x14ac:dyDescent="0.25">
      <c r="B732" s="64" t="s">
        <v>938</v>
      </c>
      <c r="C732" s="6">
        <v>27</v>
      </c>
      <c r="D732" s="6">
        <v>1080</v>
      </c>
      <c r="E732" s="13">
        <f t="shared" si="88"/>
        <v>2.2160662910130622E-6</v>
      </c>
      <c r="F732" s="4"/>
      <c r="G732" s="4"/>
      <c r="H732" s="10">
        <f t="shared" si="89"/>
        <v>0</v>
      </c>
      <c r="I732" s="6"/>
      <c r="J732" s="6"/>
      <c r="K732" s="13">
        <f t="shared" si="90"/>
        <v>0</v>
      </c>
      <c r="L732" s="4">
        <v>27</v>
      </c>
      <c r="M732" s="4">
        <v>1080</v>
      </c>
      <c r="N732" s="10">
        <f t="shared" si="91"/>
        <v>6.4650452203155057E-7</v>
      </c>
      <c r="P732" s="16">
        <f t="shared" si="92"/>
        <v>40</v>
      </c>
      <c r="Q732" s="20">
        <f t="shared" si="93"/>
        <v>0</v>
      </c>
      <c r="R732" s="16">
        <f t="shared" si="94"/>
        <v>0</v>
      </c>
      <c r="S732" s="20">
        <f t="shared" si="95"/>
        <v>40</v>
      </c>
    </row>
    <row r="733" spans="2:19" x14ac:dyDescent="0.25">
      <c r="B733" s="64" t="s">
        <v>939</v>
      </c>
      <c r="C733" s="6">
        <v>3.75</v>
      </c>
      <c r="D733" s="6">
        <v>1050</v>
      </c>
      <c r="E733" s="13">
        <f t="shared" si="88"/>
        <v>2.1545088940404769E-6</v>
      </c>
      <c r="F733" s="4"/>
      <c r="G733" s="4"/>
      <c r="H733" s="10">
        <f t="shared" si="89"/>
        <v>0</v>
      </c>
      <c r="I733" s="6"/>
      <c r="J733" s="6"/>
      <c r="K733" s="13">
        <f t="shared" si="90"/>
        <v>0</v>
      </c>
      <c r="L733" s="4">
        <v>3.75</v>
      </c>
      <c r="M733" s="4">
        <v>1050</v>
      </c>
      <c r="N733" s="10">
        <f t="shared" si="91"/>
        <v>6.2854606308622977E-7</v>
      </c>
      <c r="P733" s="16">
        <f t="shared" si="92"/>
        <v>280</v>
      </c>
      <c r="Q733" s="20">
        <f t="shared" si="93"/>
        <v>0</v>
      </c>
      <c r="R733" s="16">
        <f t="shared" si="94"/>
        <v>0</v>
      </c>
      <c r="S733" s="20">
        <f t="shared" si="95"/>
        <v>280</v>
      </c>
    </row>
    <row r="734" spans="2:19" x14ac:dyDescent="0.25">
      <c r="B734" s="64" t="s">
        <v>940</v>
      </c>
      <c r="C734" s="6">
        <v>3</v>
      </c>
      <c r="D734" s="6">
        <v>1026</v>
      </c>
      <c r="E734" s="13">
        <f t="shared" si="88"/>
        <v>2.1052629764624088E-6</v>
      </c>
      <c r="F734" s="4"/>
      <c r="G734" s="4"/>
      <c r="H734" s="10">
        <f t="shared" si="89"/>
        <v>0</v>
      </c>
      <c r="I734" s="6"/>
      <c r="J734" s="6"/>
      <c r="K734" s="13">
        <f t="shared" si="90"/>
        <v>0</v>
      </c>
      <c r="L734" s="4">
        <v>3</v>
      </c>
      <c r="M734" s="4">
        <v>1026</v>
      </c>
      <c r="N734" s="10">
        <f t="shared" si="91"/>
        <v>6.1417929592997308E-7</v>
      </c>
      <c r="P734" s="16">
        <f t="shared" si="92"/>
        <v>342</v>
      </c>
      <c r="Q734" s="20">
        <f t="shared" si="93"/>
        <v>0</v>
      </c>
      <c r="R734" s="16">
        <f t="shared" si="94"/>
        <v>0</v>
      </c>
      <c r="S734" s="20">
        <f t="shared" si="95"/>
        <v>342</v>
      </c>
    </row>
    <row r="735" spans="2:19" x14ac:dyDescent="0.25">
      <c r="B735" s="64" t="s">
        <v>941</v>
      </c>
      <c r="C735" s="6"/>
      <c r="D735" s="6"/>
      <c r="E735" s="13">
        <f t="shared" si="88"/>
        <v>0</v>
      </c>
      <c r="F735" s="4"/>
      <c r="G735" s="4"/>
      <c r="H735" s="10">
        <f t="shared" si="89"/>
        <v>0</v>
      </c>
      <c r="I735" s="6">
        <v>2.25</v>
      </c>
      <c r="J735" s="6">
        <v>990</v>
      </c>
      <c r="K735" s="13">
        <f t="shared" si="90"/>
        <v>1.6791348535487584E-6</v>
      </c>
      <c r="L735" s="4">
        <v>2.25</v>
      </c>
      <c r="M735" s="4">
        <v>990</v>
      </c>
      <c r="N735" s="10">
        <f t="shared" si="91"/>
        <v>5.9262914519558806E-7</v>
      </c>
      <c r="P735" s="16">
        <f t="shared" si="92"/>
        <v>0</v>
      </c>
      <c r="Q735" s="20">
        <f t="shared" si="93"/>
        <v>0</v>
      </c>
      <c r="R735" s="16">
        <f t="shared" si="94"/>
        <v>440</v>
      </c>
      <c r="S735" s="20">
        <f t="shared" si="95"/>
        <v>440</v>
      </c>
    </row>
    <row r="736" spans="2:19" x14ac:dyDescent="0.25">
      <c r="B736" s="64" t="s">
        <v>942</v>
      </c>
      <c r="C736" s="6">
        <v>18</v>
      </c>
      <c r="D736" s="6">
        <v>984</v>
      </c>
      <c r="E736" s="13">
        <f t="shared" si="88"/>
        <v>2.0190826207007897E-6</v>
      </c>
      <c r="F736" s="4"/>
      <c r="G736" s="4"/>
      <c r="H736" s="10">
        <f t="shared" si="89"/>
        <v>0</v>
      </c>
      <c r="I736" s="6"/>
      <c r="J736" s="6"/>
      <c r="K736" s="13">
        <f t="shared" si="90"/>
        <v>0</v>
      </c>
      <c r="L736" s="4">
        <v>18</v>
      </c>
      <c r="M736" s="4">
        <v>984</v>
      </c>
      <c r="N736" s="10">
        <f t="shared" si="91"/>
        <v>5.8903745340652384E-7</v>
      </c>
      <c r="P736" s="16">
        <f t="shared" si="92"/>
        <v>54.666666666666664</v>
      </c>
      <c r="Q736" s="20">
        <f t="shared" si="93"/>
        <v>0</v>
      </c>
      <c r="R736" s="16">
        <f t="shared" si="94"/>
        <v>0</v>
      </c>
      <c r="S736" s="20">
        <f t="shared" si="95"/>
        <v>54.666666666666664</v>
      </c>
    </row>
    <row r="737" spans="2:19" x14ac:dyDescent="0.25">
      <c r="B737" s="64" t="s">
        <v>943</v>
      </c>
      <c r="C737" s="6"/>
      <c r="D737" s="6"/>
      <c r="E737" s="13">
        <f t="shared" si="88"/>
        <v>0</v>
      </c>
      <c r="F737" s="4">
        <v>18</v>
      </c>
      <c r="G737" s="4">
        <v>960</v>
      </c>
      <c r="H737" s="10">
        <f t="shared" si="89"/>
        <v>1.6172981302204047E-6</v>
      </c>
      <c r="I737" s="6"/>
      <c r="J737" s="6"/>
      <c r="K737" s="13">
        <f t="shared" si="90"/>
        <v>0</v>
      </c>
      <c r="L737" s="4">
        <v>18</v>
      </c>
      <c r="M737" s="4">
        <v>960</v>
      </c>
      <c r="N737" s="10">
        <f t="shared" si="91"/>
        <v>5.7467068625026716E-7</v>
      </c>
      <c r="P737" s="16">
        <f t="shared" si="92"/>
        <v>0</v>
      </c>
      <c r="Q737" s="20">
        <f t="shared" si="93"/>
        <v>53.333333333333336</v>
      </c>
      <c r="R737" s="16">
        <f t="shared" si="94"/>
        <v>0</v>
      </c>
      <c r="S737" s="20">
        <f t="shared" si="95"/>
        <v>53.333333333333336</v>
      </c>
    </row>
    <row r="738" spans="2:19" x14ac:dyDescent="0.25">
      <c r="B738" s="64" t="s">
        <v>944</v>
      </c>
      <c r="C738" s="6">
        <v>6</v>
      </c>
      <c r="D738" s="6">
        <v>960</v>
      </c>
      <c r="E738" s="13">
        <f t="shared" si="88"/>
        <v>1.969836703122722E-6</v>
      </c>
      <c r="F738" s="4"/>
      <c r="G738" s="4"/>
      <c r="H738" s="10">
        <f t="shared" si="89"/>
        <v>0</v>
      </c>
      <c r="I738" s="6"/>
      <c r="J738" s="6"/>
      <c r="K738" s="13">
        <f t="shared" si="90"/>
        <v>0</v>
      </c>
      <c r="L738" s="4">
        <v>6</v>
      </c>
      <c r="M738" s="4">
        <v>960</v>
      </c>
      <c r="N738" s="10">
        <f t="shared" si="91"/>
        <v>5.7467068625026716E-7</v>
      </c>
      <c r="P738" s="16">
        <f t="shared" si="92"/>
        <v>160</v>
      </c>
      <c r="Q738" s="20">
        <f t="shared" si="93"/>
        <v>0</v>
      </c>
      <c r="R738" s="16">
        <f t="shared" si="94"/>
        <v>0</v>
      </c>
      <c r="S738" s="20">
        <f t="shared" si="95"/>
        <v>160</v>
      </c>
    </row>
    <row r="739" spans="2:19" x14ac:dyDescent="0.25">
      <c r="B739" s="64" t="s">
        <v>945</v>
      </c>
      <c r="C739" s="6"/>
      <c r="D739" s="6"/>
      <c r="E739" s="13">
        <f t="shared" si="88"/>
        <v>0</v>
      </c>
      <c r="F739" s="4">
        <v>2</v>
      </c>
      <c r="G739" s="4">
        <v>930</v>
      </c>
      <c r="H739" s="10">
        <f t="shared" si="89"/>
        <v>1.5667575636510169E-6</v>
      </c>
      <c r="I739" s="6"/>
      <c r="J739" s="6"/>
      <c r="K739" s="13">
        <f t="shared" si="90"/>
        <v>0</v>
      </c>
      <c r="L739" s="4">
        <v>2</v>
      </c>
      <c r="M739" s="4">
        <v>930</v>
      </c>
      <c r="N739" s="10">
        <f t="shared" si="91"/>
        <v>5.5671222730494636E-7</v>
      </c>
      <c r="P739" s="16">
        <f t="shared" si="92"/>
        <v>0</v>
      </c>
      <c r="Q739" s="20">
        <f t="shared" si="93"/>
        <v>465</v>
      </c>
      <c r="R739" s="16">
        <f t="shared" si="94"/>
        <v>0</v>
      </c>
      <c r="S739" s="20">
        <f t="shared" si="95"/>
        <v>465</v>
      </c>
    </row>
    <row r="740" spans="2:19" x14ac:dyDescent="0.25">
      <c r="B740" s="64" t="s">
        <v>946</v>
      </c>
      <c r="C740" s="6">
        <v>17.25</v>
      </c>
      <c r="D740" s="6">
        <v>920</v>
      </c>
      <c r="E740" s="13">
        <f t="shared" si="88"/>
        <v>1.8877601738259418E-6</v>
      </c>
      <c r="F740" s="4"/>
      <c r="G740" s="4"/>
      <c r="H740" s="10">
        <f t="shared" si="89"/>
        <v>0</v>
      </c>
      <c r="I740" s="6"/>
      <c r="J740" s="6"/>
      <c r="K740" s="13">
        <f t="shared" si="90"/>
        <v>0</v>
      </c>
      <c r="L740" s="4">
        <v>17.25</v>
      </c>
      <c r="M740" s="4">
        <v>920</v>
      </c>
      <c r="N740" s="10">
        <f t="shared" si="91"/>
        <v>5.5072607432317272E-7</v>
      </c>
      <c r="P740" s="16">
        <f t="shared" si="92"/>
        <v>53.333333333333336</v>
      </c>
      <c r="Q740" s="20">
        <f t="shared" si="93"/>
        <v>0</v>
      </c>
      <c r="R740" s="16">
        <f t="shared" si="94"/>
        <v>0</v>
      </c>
      <c r="S740" s="20">
        <f t="shared" si="95"/>
        <v>53.333333333333336</v>
      </c>
    </row>
    <row r="741" spans="2:19" x14ac:dyDescent="0.25">
      <c r="B741" s="64" t="s">
        <v>947</v>
      </c>
      <c r="C741" s="6">
        <v>6</v>
      </c>
      <c r="D741" s="6">
        <v>900</v>
      </c>
      <c r="E741" s="13">
        <f t="shared" si="88"/>
        <v>1.8467219091775517E-6</v>
      </c>
      <c r="F741" s="4"/>
      <c r="G741" s="4"/>
      <c r="H741" s="10">
        <f t="shared" si="89"/>
        <v>0</v>
      </c>
      <c r="I741" s="6"/>
      <c r="J741" s="6"/>
      <c r="K741" s="13">
        <f t="shared" si="90"/>
        <v>0</v>
      </c>
      <c r="L741" s="4">
        <v>6</v>
      </c>
      <c r="M741" s="4">
        <v>900</v>
      </c>
      <c r="N741" s="10">
        <f t="shared" si="91"/>
        <v>5.3875376835962545E-7</v>
      </c>
      <c r="P741" s="16">
        <f t="shared" si="92"/>
        <v>150</v>
      </c>
      <c r="Q741" s="20">
        <f t="shared" si="93"/>
        <v>0</v>
      </c>
      <c r="R741" s="16">
        <f t="shared" si="94"/>
        <v>0</v>
      </c>
      <c r="S741" s="20">
        <f t="shared" si="95"/>
        <v>150</v>
      </c>
    </row>
    <row r="742" spans="2:19" x14ac:dyDescent="0.25">
      <c r="B742" s="64" t="s">
        <v>948</v>
      </c>
      <c r="C742" s="6">
        <v>9</v>
      </c>
      <c r="D742" s="6">
        <v>900</v>
      </c>
      <c r="E742" s="13">
        <f t="shared" si="88"/>
        <v>1.8467219091775517E-6</v>
      </c>
      <c r="F742" s="4"/>
      <c r="G742" s="4"/>
      <c r="H742" s="10">
        <f t="shared" si="89"/>
        <v>0</v>
      </c>
      <c r="I742" s="6"/>
      <c r="J742" s="6"/>
      <c r="K742" s="13">
        <f t="shared" si="90"/>
        <v>0</v>
      </c>
      <c r="L742" s="4">
        <v>9</v>
      </c>
      <c r="M742" s="4">
        <v>900</v>
      </c>
      <c r="N742" s="10">
        <f t="shared" si="91"/>
        <v>5.3875376835962545E-7</v>
      </c>
      <c r="P742" s="16">
        <f t="shared" si="92"/>
        <v>100</v>
      </c>
      <c r="Q742" s="20">
        <f t="shared" si="93"/>
        <v>0</v>
      </c>
      <c r="R742" s="16">
        <f t="shared" si="94"/>
        <v>0</v>
      </c>
      <c r="S742" s="20">
        <f t="shared" si="95"/>
        <v>100</v>
      </c>
    </row>
    <row r="743" spans="2:19" x14ac:dyDescent="0.25">
      <c r="B743" s="64" t="s">
        <v>949</v>
      </c>
      <c r="C743" s="6"/>
      <c r="D743" s="6"/>
      <c r="E743" s="13">
        <f t="shared" si="88"/>
        <v>0</v>
      </c>
      <c r="F743" s="4">
        <v>1</v>
      </c>
      <c r="G743" s="4">
        <v>870</v>
      </c>
      <c r="H743" s="10">
        <f t="shared" si="89"/>
        <v>1.4656764305122417E-6</v>
      </c>
      <c r="I743" s="6"/>
      <c r="J743" s="6"/>
      <c r="K743" s="13">
        <f t="shared" si="90"/>
        <v>0</v>
      </c>
      <c r="L743" s="4">
        <v>1</v>
      </c>
      <c r="M743" s="4">
        <v>870</v>
      </c>
      <c r="N743" s="10">
        <f t="shared" si="91"/>
        <v>5.2079530941430465E-7</v>
      </c>
      <c r="P743" s="16">
        <f t="shared" si="92"/>
        <v>0</v>
      </c>
      <c r="Q743" s="20">
        <f t="shared" si="93"/>
        <v>870</v>
      </c>
      <c r="R743" s="16">
        <f t="shared" si="94"/>
        <v>0</v>
      </c>
      <c r="S743" s="20">
        <f t="shared" si="95"/>
        <v>870</v>
      </c>
    </row>
    <row r="744" spans="2:19" x14ac:dyDescent="0.25">
      <c r="B744" s="64" t="s">
        <v>950</v>
      </c>
      <c r="C744" s="6"/>
      <c r="D744" s="6"/>
      <c r="E744" s="13">
        <f t="shared" si="88"/>
        <v>0</v>
      </c>
      <c r="F744" s="4">
        <v>6.75</v>
      </c>
      <c r="G744" s="4">
        <v>783</v>
      </c>
      <c r="H744" s="10">
        <f t="shared" si="89"/>
        <v>1.3191087874610176E-6</v>
      </c>
      <c r="I744" s="6"/>
      <c r="J744" s="6"/>
      <c r="K744" s="13">
        <f t="shared" si="90"/>
        <v>0</v>
      </c>
      <c r="L744" s="4">
        <v>6.75</v>
      </c>
      <c r="M744" s="4">
        <v>783</v>
      </c>
      <c r="N744" s="10">
        <f t="shared" si="91"/>
        <v>4.6871577847287416E-7</v>
      </c>
      <c r="P744" s="16">
        <f t="shared" si="92"/>
        <v>0</v>
      </c>
      <c r="Q744" s="20">
        <f t="shared" si="93"/>
        <v>116</v>
      </c>
      <c r="R744" s="16">
        <f t="shared" si="94"/>
        <v>0</v>
      </c>
      <c r="S744" s="20">
        <f t="shared" si="95"/>
        <v>116</v>
      </c>
    </row>
    <row r="745" spans="2:19" x14ac:dyDescent="0.25">
      <c r="B745" s="64" t="s">
        <v>951</v>
      </c>
      <c r="C745" s="6"/>
      <c r="D745" s="6"/>
      <c r="E745" s="13">
        <f t="shared" si="88"/>
        <v>0</v>
      </c>
      <c r="F745" s="4"/>
      <c r="G745" s="4"/>
      <c r="H745" s="10">
        <f t="shared" si="89"/>
        <v>0</v>
      </c>
      <c r="I745" s="6">
        <v>5.52</v>
      </c>
      <c r="J745" s="6">
        <v>783</v>
      </c>
      <c r="K745" s="13">
        <f t="shared" si="90"/>
        <v>1.3280430205340181E-6</v>
      </c>
      <c r="L745" s="4">
        <v>5.52</v>
      </c>
      <c r="M745" s="4">
        <v>783</v>
      </c>
      <c r="N745" s="10">
        <f t="shared" si="91"/>
        <v>4.6871577847287416E-7</v>
      </c>
      <c r="P745" s="16">
        <f t="shared" si="92"/>
        <v>0</v>
      </c>
      <c r="Q745" s="20">
        <f t="shared" si="93"/>
        <v>0</v>
      </c>
      <c r="R745" s="16">
        <f t="shared" si="94"/>
        <v>141.84782608695653</v>
      </c>
      <c r="S745" s="20">
        <f t="shared" si="95"/>
        <v>141.84782608695653</v>
      </c>
    </row>
    <row r="746" spans="2:19" x14ac:dyDescent="0.25">
      <c r="B746" s="64" t="s">
        <v>952</v>
      </c>
      <c r="C746" s="6"/>
      <c r="D746" s="6"/>
      <c r="E746" s="13">
        <f t="shared" si="88"/>
        <v>0</v>
      </c>
      <c r="F746" s="4">
        <v>1.5</v>
      </c>
      <c r="G746" s="4">
        <v>720</v>
      </c>
      <c r="H746" s="10">
        <f t="shared" si="89"/>
        <v>1.2129735976653034E-6</v>
      </c>
      <c r="I746" s="6"/>
      <c r="J746" s="6"/>
      <c r="K746" s="13">
        <f t="shared" si="90"/>
        <v>0</v>
      </c>
      <c r="L746" s="4">
        <v>1.5</v>
      </c>
      <c r="M746" s="4">
        <v>720</v>
      </c>
      <c r="N746" s="10">
        <f t="shared" si="91"/>
        <v>4.3100301468770039E-7</v>
      </c>
      <c r="P746" s="16">
        <f t="shared" si="92"/>
        <v>0</v>
      </c>
      <c r="Q746" s="20">
        <f t="shared" si="93"/>
        <v>480</v>
      </c>
      <c r="R746" s="16">
        <f t="shared" si="94"/>
        <v>0</v>
      </c>
      <c r="S746" s="20">
        <f t="shared" si="95"/>
        <v>480</v>
      </c>
    </row>
    <row r="747" spans="2:19" x14ac:dyDescent="0.25">
      <c r="B747" s="64" t="s">
        <v>953</v>
      </c>
      <c r="C747" s="6"/>
      <c r="D747" s="6"/>
      <c r="E747" s="13">
        <f t="shared" si="88"/>
        <v>0</v>
      </c>
      <c r="F747" s="4"/>
      <c r="G747" s="4"/>
      <c r="H747" s="10">
        <f t="shared" si="89"/>
        <v>0</v>
      </c>
      <c r="I747" s="6">
        <v>1</v>
      </c>
      <c r="J747" s="6">
        <v>700</v>
      </c>
      <c r="K747" s="13">
        <f t="shared" si="90"/>
        <v>1.1872670681657887E-6</v>
      </c>
      <c r="L747" s="4">
        <v>1</v>
      </c>
      <c r="M747" s="4">
        <v>700</v>
      </c>
      <c r="N747" s="10">
        <f t="shared" si="91"/>
        <v>4.1903070872415312E-7</v>
      </c>
      <c r="P747" s="16">
        <f t="shared" si="92"/>
        <v>0</v>
      </c>
      <c r="Q747" s="20">
        <f t="shared" si="93"/>
        <v>0</v>
      </c>
      <c r="R747" s="16">
        <f t="shared" si="94"/>
        <v>700</v>
      </c>
      <c r="S747" s="20">
        <f t="shared" si="95"/>
        <v>700</v>
      </c>
    </row>
    <row r="748" spans="2:19" x14ac:dyDescent="0.25">
      <c r="B748" s="64" t="s">
        <v>954</v>
      </c>
      <c r="C748" s="6"/>
      <c r="D748" s="6"/>
      <c r="E748" s="13">
        <f t="shared" si="88"/>
        <v>0</v>
      </c>
      <c r="F748" s="4">
        <v>9</v>
      </c>
      <c r="G748" s="4">
        <v>687</v>
      </c>
      <c r="H748" s="10">
        <f t="shared" si="89"/>
        <v>1.157378974438977E-6</v>
      </c>
      <c r="I748" s="6"/>
      <c r="J748" s="6"/>
      <c r="K748" s="13">
        <f t="shared" si="90"/>
        <v>0</v>
      </c>
      <c r="L748" s="4">
        <v>9</v>
      </c>
      <c r="M748" s="4">
        <v>687</v>
      </c>
      <c r="N748" s="10">
        <f t="shared" si="91"/>
        <v>4.1124870984784743E-7</v>
      </c>
      <c r="P748" s="16">
        <f t="shared" si="92"/>
        <v>0</v>
      </c>
      <c r="Q748" s="20">
        <f t="shared" si="93"/>
        <v>76.333333333333329</v>
      </c>
      <c r="R748" s="16">
        <f t="shared" si="94"/>
        <v>0</v>
      </c>
      <c r="S748" s="20">
        <f t="shared" si="95"/>
        <v>76.333333333333329</v>
      </c>
    </row>
    <row r="749" spans="2:19" x14ac:dyDescent="0.25">
      <c r="B749" s="64" t="s">
        <v>955</v>
      </c>
      <c r="C749" s="6"/>
      <c r="D749" s="6"/>
      <c r="E749" s="13">
        <f t="shared" si="88"/>
        <v>0</v>
      </c>
      <c r="F749" s="4"/>
      <c r="G749" s="4"/>
      <c r="H749" s="10">
        <f t="shared" si="89"/>
        <v>0</v>
      </c>
      <c r="I749" s="6">
        <v>1</v>
      </c>
      <c r="J749" s="6">
        <v>680</v>
      </c>
      <c r="K749" s="13">
        <f t="shared" si="90"/>
        <v>1.1533451519324806E-6</v>
      </c>
      <c r="L749" s="4">
        <v>1</v>
      </c>
      <c r="M749" s="4">
        <v>680</v>
      </c>
      <c r="N749" s="10">
        <f t="shared" si="91"/>
        <v>4.0705840276060591E-7</v>
      </c>
      <c r="P749" s="16">
        <f t="shared" si="92"/>
        <v>0</v>
      </c>
      <c r="Q749" s="20">
        <f t="shared" si="93"/>
        <v>0</v>
      </c>
      <c r="R749" s="16">
        <f t="shared" si="94"/>
        <v>680</v>
      </c>
      <c r="S749" s="20">
        <f t="shared" si="95"/>
        <v>680</v>
      </c>
    </row>
    <row r="750" spans="2:19" x14ac:dyDescent="0.25">
      <c r="B750" s="64" t="s">
        <v>956</v>
      </c>
      <c r="C750" s="6"/>
      <c r="D750" s="6"/>
      <c r="E750" s="13">
        <f t="shared" si="88"/>
        <v>0</v>
      </c>
      <c r="F750" s="4"/>
      <c r="G750" s="4"/>
      <c r="H750" s="10">
        <f t="shared" si="89"/>
        <v>0</v>
      </c>
      <c r="I750" s="6">
        <v>0.75</v>
      </c>
      <c r="J750" s="6">
        <v>650</v>
      </c>
      <c r="K750" s="13">
        <f t="shared" si="90"/>
        <v>1.1024622775825182E-6</v>
      </c>
      <c r="L750" s="4">
        <v>0.75</v>
      </c>
      <c r="M750" s="4">
        <v>650</v>
      </c>
      <c r="N750" s="10">
        <f t="shared" si="91"/>
        <v>3.8909994381528506E-7</v>
      </c>
      <c r="P750" s="16">
        <f t="shared" si="92"/>
        <v>0</v>
      </c>
      <c r="Q750" s="20">
        <f t="shared" si="93"/>
        <v>0</v>
      </c>
      <c r="R750" s="16">
        <f t="shared" si="94"/>
        <v>866.66666666666663</v>
      </c>
      <c r="S750" s="20">
        <f t="shared" si="95"/>
        <v>866.66666666666663</v>
      </c>
    </row>
    <row r="751" spans="2:19" x14ac:dyDescent="0.25">
      <c r="B751" s="64" t="s">
        <v>957</v>
      </c>
      <c r="C751" s="6"/>
      <c r="D751" s="6"/>
      <c r="E751" s="13">
        <f t="shared" si="88"/>
        <v>0</v>
      </c>
      <c r="F751" s="4"/>
      <c r="G751" s="4"/>
      <c r="H751" s="10">
        <f t="shared" si="89"/>
        <v>0</v>
      </c>
      <c r="I751" s="6">
        <v>1.5</v>
      </c>
      <c r="J751" s="6">
        <v>639</v>
      </c>
      <c r="K751" s="13">
        <f t="shared" si="90"/>
        <v>1.0838052236541986E-6</v>
      </c>
      <c r="L751" s="4">
        <v>1.5</v>
      </c>
      <c r="M751" s="4">
        <v>639</v>
      </c>
      <c r="N751" s="10">
        <f t="shared" si="91"/>
        <v>3.8251517553533407E-7</v>
      </c>
      <c r="P751" s="16">
        <f t="shared" si="92"/>
        <v>0</v>
      </c>
      <c r="Q751" s="20">
        <f t="shared" si="93"/>
        <v>0</v>
      </c>
      <c r="R751" s="16">
        <f t="shared" si="94"/>
        <v>426</v>
      </c>
      <c r="S751" s="20">
        <f t="shared" si="95"/>
        <v>426</v>
      </c>
    </row>
    <row r="752" spans="2:19" x14ac:dyDescent="0.25">
      <c r="B752" s="64" t="s">
        <v>958</v>
      </c>
      <c r="C752" s="6"/>
      <c r="D752" s="6"/>
      <c r="E752" s="13">
        <f t="shared" si="88"/>
        <v>0</v>
      </c>
      <c r="F752" s="4"/>
      <c r="G752" s="4"/>
      <c r="H752" s="10">
        <f t="shared" si="89"/>
        <v>0</v>
      </c>
      <c r="I752" s="6">
        <v>4</v>
      </c>
      <c r="J752" s="6">
        <v>620</v>
      </c>
      <c r="K752" s="13">
        <f t="shared" si="90"/>
        <v>1.0515794032325558E-6</v>
      </c>
      <c r="L752" s="4">
        <v>4</v>
      </c>
      <c r="M752" s="4">
        <v>620</v>
      </c>
      <c r="N752" s="10">
        <f t="shared" si="91"/>
        <v>3.711414848699642E-7</v>
      </c>
      <c r="P752" s="16">
        <f t="shared" si="92"/>
        <v>0</v>
      </c>
      <c r="Q752" s="20">
        <f t="shared" si="93"/>
        <v>0</v>
      </c>
      <c r="R752" s="16">
        <f t="shared" si="94"/>
        <v>155</v>
      </c>
      <c r="S752" s="20">
        <f t="shared" si="95"/>
        <v>155</v>
      </c>
    </row>
    <row r="753" spans="2:19" x14ac:dyDescent="0.25">
      <c r="B753" s="64" t="s">
        <v>959</v>
      </c>
      <c r="C753" s="6">
        <v>9</v>
      </c>
      <c r="D753" s="6">
        <v>565</v>
      </c>
      <c r="E753" s="13">
        <f t="shared" si="88"/>
        <v>1.1593309763170186E-6</v>
      </c>
      <c r="F753" s="4"/>
      <c r="G753" s="4"/>
      <c r="H753" s="10">
        <f t="shared" si="89"/>
        <v>0</v>
      </c>
      <c r="I753" s="6"/>
      <c r="J753" s="6"/>
      <c r="K753" s="13">
        <f t="shared" si="90"/>
        <v>0</v>
      </c>
      <c r="L753" s="4">
        <v>9</v>
      </c>
      <c r="M753" s="4">
        <v>565</v>
      </c>
      <c r="N753" s="10">
        <f t="shared" si="91"/>
        <v>3.3821764347020932E-7</v>
      </c>
      <c r="P753" s="16">
        <f t="shared" si="92"/>
        <v>62.777777777777779</v>
      </c>
      <c r="Q753" s="20">
        <f t="shared" si="93"/>
        <v>0</v>
      </c>
      <c r="R753" s="16">
        <f t="shared" si="94"/>
        <v>0</v>
      </c>
      <c r="S753" s="20">
        <f t="shared" si="95"/>
        <v>62.777777777777779</v>
      </c>
    </row>
    <row r="754" spans="2:19" x14ac:dyDescent="0.25">
      <c r="B754" s="64" t="s">
        <v>960</v>
      </c>
      <c r="C754" s="6"/>
      <c r="D754" s="6"/>
      <c r="E754" s="13">
        <f t="shared" si="88"/>
        <v>0</v>
      </c>
      <c r="F754" s="4"/>
      <c r="G754" s="4"/>
      <c r="H754" s="10">
        <f t="shared" si="89"/>
        <v>0</v>
      </c>
      <c r="I754" s="6">
        <v>220</v>
      </c>
      <c r="J754" s="6">
        <v>560</v>
      </c>
      <c r="K754" s="13">
        <f t="shared" si="90"/>
        <v>9.4981365453263102E-7</v>
      </c>
      <c r="L754" s="4">
        <v>220</v>
      </c>
      <c r="M754" s="4">
        <v>560</v>
      </c>
      <c r="N754" s="10">
        <f t="shared" si="91"/>
        <v>3.352245669793225E-7</v>
      </c>
      <c r="P754" s="16">
        <f t="shared" si="92"/>
        <v>0</v>
      </c>
      <c r="Q754" s="20">
        <f t="shared" si="93"/>
        <v>0</v>
      </c>
      <c r="R754" s="16">
        <f t="shared" si="94"/>
        <v>2.5454545454545454</v>
      </c>
      <c r="S754" s="20">
        <f t="shared" si="95"/>
        <v>2.5454545454545454</v>
      </c>
    </row>
    <row r="755" spans="2:19" x14ac:dyDescent="0.25">
      <c r="B755" s="64" t="s">
        <v>961</v>
      </c>
      <c r="C755" s="6"/>
      <c r="D755" s="6"/>
      <c r="E755" s="13">
        <f t="shared" si="88"/>
        <v>0</v>
      </c>
      <c r="F755" s="4"/>
      <c r="G755" s="4"/>
      <c r="H755" s="10">
        <f t="shared" si="89"/>
        <v>0</v>
      </c>
      <c r="I755" s="6">
        <v>750</v>
      </c>
      <c r="J755" s="6">
        <v>525</v>
      </c>
      <c r="K755" s="13">
        <f t="shared" si="90"/>
        <v>8.9045030112434159E-7</v>
      </c>
      <c r="L755" s="4">
        <v>750</v>
      </c>
      <c r="M755" s="4">
        <v>525</v>
      </c>
      <c r="N755" s="10">
        <f t="shared" si="91"/>
        <v>3.1427303154311488E-7</v>
      </c>
      <c r="P755" s="16">
        <f t="shared" si="92"/>
        <v>0</v>
      </c>
      <c r="Q755" s="20">
        <f t="shared" si="93"/>
        <v>0</v>
      </c>
      <c r="R755" s="16">
        <f t="shared" si="94"/>
        <v>0.7</v>
      </c>
      <c r="S755" s="20">
        <f t="shared" si="95"/>
        <v>0.7</v>
      </c>
    </row>
    <row r="756" spans="2:19" x14ac:dyDescent="0.25">
      <c r="B756" s="64" t="s">
        <v>962</v>
      </c>
      <c r="C756" s="6"/>
      <c r="D756" s="6"/>
      <c r="E756" s="13">
        <f t="shared" si="88"/>
        <v>0</v>
      </c>
      <c r="F756" s="4">
        <v>0.75</v>
      </c>
      <c r="G756" s="4">
        <v>480</v>
      </c>
      <c r="H756" s="10">
        <f t="shared" si="89"/>
        <v>8.0864906511020235E-7</v>
      </c>
      <c r="I756" s="6"/>
      <c r="J756" s="6"/>
      <c r="K756" s="13">
        <f t="shared" si="90"/>
        <v>0</v>
      </c>
      <c r="L756" s="4">
        <v>0.75</v>
      </c>
      <c r="M756" s="4">
        <v>480</v>
      </c>
      <c r="N756" s="10">
        <f t="shared" si="91"/>
        <v>2.8733534312513358E-7</v>
      </c>
      <c r="P756" s="16">
        <f t="shared" si="92"/>
        <v>0</v>
      </c>
      <c r="Q756" s="20">
        <f t="shared" si="93"/>
        <v>640</v>
      </c>
      <c r="R756" s="16">
        <f t="shared" si="94"/>
        <v>0</v>
      </c>
      <c r="S756" s="20">
        <f t="shared" si="95"/>
        <v>640</v>
      </c>
    </row>
    <row r="757" spans="2:19" x14ac:dyDescent="0.25">
      <c r="B757" s="64" t="s">
        <v>963</v>
      </c>
      <c r="C757" s="6">
        <v>5</v>
      </c>
      <c r="D757" s="6">
        <v>480</v>
      </c>
      <c r="E757" s="13">
        <f t="shared" si="88"/>
        <v>9.8491835156136098E-7</v>
      </c>
      <c r="F757" s="4"/>
      <c r="G757" s="4"/>
      <c r="H757" s="10">
        <f t="shared" si="89"/>
        <v>0</v>
      </c>
      <c r="I757" s="6"/>
      <c r="J757" s="6"/>
      <c r="K757" s="13">
        <f t="shared" si="90"/>
        <v>0</v>
      </c>
      <c r="L757" s="4">
        <v>5</v>
      </c>
      <c r="M757" s="4">
        <v>480</v>
      </c>
      <c r="N757" s="10">
        <f t="shared" si="91"/>
        <v>2.8733534312513358E-7</v>
      </c>
      <c r="P757" s="16">
        <f t="shared" si="92"/>
        <v>96</v>
      </c>
      <c r="Q757" s="20">
        <f t="shared" si="93"/>
        <v>0</v>
      </c>
      <c r="R757" s="16">
        <f t="shared" si="94"/>
        <v>0</v>
      </c>
      <c r="S757" s="20">
        <f t="shared" si="95"/>
        <v>96</v>
      </c>
    </row>
    <row r="758" spans="2:19" x14ac:dyDescent="0.25">
      <c r="B758" s="64" t="s">
        <v>964</v>
      </c>
      <c r="C758" s="6">
        <v>1</v>
      </c>
      <c r="D758" s="6">
        <v>450</v>
      </c>
      <c r="E758" s="13">
        <f t="shared" si="88"/>
        <v>9.2336095458877583E-7</v>
      </c>
      <c r="F758" s="4"/>
      <c r="G758" s="4"/>
      <c r="H758" s="10">
        <f t="shared" si="89"/>
        <v>0</v>
      </c>
      <c r="I758" s="6"/>
      <c r="J758" s="6"/>
      <c r="K758" s="13">
        <f t="shared" si="90"/>
        <v>0</v>
      </c>
      <c r="L758" s="4">
        <v>1</v>
      </c>
      <c r="M758" s="4">
        <v>450</v>
      </c>
      <c r="N758" s="10">
        <f t="shared" si="91"/>
        <v>2.6937688417981273E-7</v>
      </c>
      <c r="P758" s="16">
        <f t="shared" si="92"/>
        <v>450</v>
      </c>
      <c r="Q758" s="20">
        <f t="shared" si="93"/>
        <v>0</v>
      </c>
      <c r="R758" s="16">
        <f t="shared" si="94"/>
        <v>0</v>
      </c>
      <c r="S758" s="20">
        <f t="shared" si="95"/>
        <v>450</v>
      </c>
    </row>
    <row r="759" spans="2:19" x14ac:dyDescent="0.25">
      <c r="B759" s="64" t="s">
        <v>965</v>
      </c>
      <c r="C759" s="6">
        <v>1</v>
      </c>
      <c r="D759" s="6">
        <v>450</v>
      </c>
      <c r="E759" s="13">
        <f t="shared" si="88"/>
        <v>9.2336095458877583E-7</v>
      </c>
      <c r="F759" s="4"/>
      <c r="G759" s="4"/>
      <c r="H759" s="10">
        <f t="shared" si="89"/>
        <v>0</v>
      </c>
      <c r="I759" s="6"/>
      <c r="J759" s="6"/>
      <c r="K759" s="13">
        <f t="shared" si="90"/>
        <v>0</v>
      </c>
      <c r="L759" s="4">
        <v>1</v>
      </c>
      <c r="M759" s="4">
        <v>450</v>
      </c>
      <c r="N759" s="10">
        <f t="shared" si="91"/>
        <v>2.6937688417981273E-7</v>
      </c>
      <c r="P759" s="16">
        <f t="shared" si="92"/>
        <v>450</v>
      </c>
      <c r="Q759" s="20">
        <f t="shared" si="93"/>
        <v>0</v>
      </c>
      <c r="R759" s="16">
        <f t="shared" si="94"/>
        <v>0</v>
      </c>
      <c r="S759" s="20">
        <f t="shared" si="95"/>
        <v>450</v>
      </c>
    </row>
    <row r="760" spans="2:19" x14ac:dyDescent="0.25">
      <c r="B760" s="64" t="s">
        <v>966</v>
      </c>
      <c r="C760" s="6">
        <v>4</v>
      </c>
      <c r="D760" s="6">
        <v>414</v>
      </c>
      <c r="E760" s="13">
        <f t="shared" si="88"/>
        <v>8.4949207822167375E-7</v>
      </c>
      <c r="F760" s="4"/>
      <c r="G760" s="4"/>
      <c r="H760" s="10">
        <f t="shared" si="89"/>
        <v>0</v>
      </c>
      <c r="I760" s="6"/>
      <c r="J760" s="6"/>
      <c r="K760" s="13">
        <f t="shared" si="90"/>
        <v>0</v>
      </c>
      <c r="L760" s="4">
        <v>4</v>
      </c>
      <c r="M760" s="4">
        <v>414</v>
      </c>
      <c r="N760" s="10">
        <f t="shared" si="91"/>
        <v>2.478267334454277E-7</v>
      </c>
      <c r="P760" s="16">
        <f t="shared" si="92"/>
        <v>103.5</v>
      </c>
      <c r="Q760" s="20">
        <f t="shared" si="93"/>
        <v>0</v>
      </c>
      <c r="R760" s="16">
        <f t="shared" si="94"/>
        <v>0</v>
      </c>
      <c r="S760" s="20">
        <f t="shared" si="95"/>
        <v>103.5</v>
      </c>
    </row>
    <row r="761" spans="2:19" x14ac:dyDescent="0.25">
      <c r="B761" s="64" t="s">
        <v>967</v>
      </c>
      <c r="C761" s="6">
        <v>1</v>
      </c>
      <c r="D761" s="6">
        <v>400</v>
      </c>
      <c r="E761" s="13">
        <f t="shared" si="88"/>
        <v>8.2076529296780071E-7</v>
      </c>
      <c r="F761" s="4"/>
      <c r="G761" s="4"/>
      <c r="H761" s="10">
        <f t="shared" si="89"/>
        <v>0</v>
      </c>
      <c r="I761" s="6"/>
      <c r="J761" s="6"/>
      <c r="K761" s="13">
        <f t="shared" si="90"/>
        <v>0</v>
      </c>
      <c r="L761" s="4">
        <v>1</v>
      </c>
      <c r="M761" s="4">
        <v>400</v>
      </c>
      <c r="N761" s="10">
        <f t="shared" si="91"/>
        <v>2.3944611927094466E-7</v>
      </c>
      <c r="P761" s="16">
        <f t="shared" si="92"/>
        <v>400</v>
      </c>
      <c r="Q761" s="20">
        <f t="shared" si="93"/>
        <v>0</v>
      </c>
      <c r="R761" s="16">
        <f t="shared" si="94"/>
        <v>0</v>
      </c>
      <c r="S761" s="20">
        <f t="shared" si="95"/>
        <v>400</v>
      </c>
    </row>
    <row r="762" spans="2:19" x14ac:dyDescent="0.25">
      <c r="B762" s="64" t="s">
        <v>968</v>
      </c>
      <c r="C762" s="6"/>
      <c r="D762" s="6"/>
      <c r="E762" s="13">
        <f t="shared" si="88"/>
        <v>0</v>
      </c>
      <c r="F762" s="4"/>
      <c r="G762" s="4"/>
      <c r="H762" s="10">
        <f t="shared" si="89"/>
        <v>0</v>
      </c>
      <c r="I762" s="6">
        <v>1</v>
      </c>
      <c r="J762" s="6">
        <v>360</v>
      </c>
      <c r="K762" s="13">
        <f t="shared" si="90"/>
        <v>6.1059449219954853E-7</v>
      </c>
      <c r="L762" s="4">
        <v>1</v>
      </c>
      <c r="M762" s="4">
        <v>360</v>
      </c>
      <c r="N762" s="10">
        <f t="shared" si="91"/>
        <v>2.155015073438502E-7</v>
      </c>
      <c r="P762" s="16">
        <f t="shared" si="92"/>
        <v>0</v>
      </c>
      <c r="Q762" s="20">
        <f t="shared" si="93"/>
        <v>0</v>
      </c>
      <c r="R762" s="16">
        <f t="shared" si="94"/>
        <v>360</v>
      </c>
      <c r="S762" s="20">
        <f t="shared" si="95"/>
        <v>360</v>
      </c>
    </row>
    <row r="763" spans="2:19" x14ac:dyDescent="0.25">
      <c r="B763" s="64" t="s">
        <v>969</v>
      </c>
      <c r="C763" s="6"/>
      <c r="D763" s="6"/>
      <c r="E763" s="13">
        <f t="shared" si="88"/>
        <v>0</v>
      </c>
      <c r="F763" s="4"/>
      <c r="G763" s="4"/>
      <c r="H763" s="10">
        <f t="shared" si="89"/>
        <v>0</v>
      </c>
      <c r="I763" s="6">
        <v>1.5</v>
      </c>
      <c r="J763" s="6">
        <v>360</v>
      </c>
      <c r="K763" s="13">
        <f t="shared" si="90"/>
        <v>6.1059449219954853E-7</v>
      </c>
      <c r="L763" s="4">
        <v>1.5</v>
      </c>
      <c r="M763" s="4">
        <v>360</v>
      </c>
      <c r="N763" s="10">
        <f t="shared" si="91"/>
        <v>2.155015073438502E-7</v>
      </c>
      <c r="P763" s="16">
        <f t="shared" si="92"/>
        <v>0</v>
      </c>
      <c r="Q763" s="20">
        <f t="shared" si="93"/>
        <v>0</v>
      </c>
      <c r="R763" s="16">
        <f t="shared" si="94"/>
        <v>240</v>
      </c>
      <c r="S763" s="20">
        <f t="shared" si="95"/>
        <v>240</v>
      </c>
    </row>
    <row r="764" spans="2:19" x14ac:dyDescent="0.25">
      <c r="B764" s="64" t="s">
        <v>970</v>
      </c>
      <c r="C764" s="6"/>
      <c r="D764" s="6"/>
      <c r="E764" s="13">
        <f t="shared" si="88"/>
        <v>0</v>
      </c>
      <c r="F764" s="4"/>
      <c r="G764" s="4"/>
      <c r="H764" s="10">
        <f t="shared" si="89"/>
        <v>0</v>
      </c>
      <c r="I764" s="6">
        <v>4.5</v>
      </c>
      <c r="J764" s="6">
        <v>343</v>
      </c>
      <c r="K764" s="13">
        <f t="shared" si="90"/>
        <v>5.8176086340123654E-7</v>
      </c>
      <c r="L764" s="4">
        <v>4.5</v>
      </c>
      <c r="M764" s="4">
        <v>343</v>
      </c>
      <c r="N764" s="10">
        <f t="shared" si="91"/>
        <v>2.0532504727483504E-7</v>
      </c>
      <c r="P764" s="16">
        <f t="shared" si="92"/>
        <v>0</v>
      </c>
      <c r="Q764" s="20">
        <f t="shared" si="93"/>
        <v>0</v>
      </c>
      <c r="R764" s="16">
        <f t="shared" si="94"/>
        <v>76.222222222222229</v>
      </c>
      <c r="S764" s="20">
        <f t="shared" si="95"/>
        <v>76.222222222222229</v>
      </c>
    </row>
    <row r="765" spans="2:19" x14ac:dyDescent="0.25">
      <c r="B765" s="64" t="s">
        <v>971</v>
      </c>
      <c r="C765" s="6"/>
      <c r="D765" s="6"/>
      <c r="E765" s="13">
        <f t="shared" si="88"/>
        <v>0</v>
      </c>
      <c r="F765" s="4"/>
      <c r="G765" s="4"/>
      <c r="H765" s="10">
        <f t="shared" si="89"/>
        <v>0</v>
      </c>
      <c r="I765" s="6">
        <v>12</v>
      </c>
      <c r="J765" s="6">
        <v>320</v>
      </c>
      <c r="K765" s="13">
        <f t="shared" si="90"/>
        <v>5.4275065973293197E-7</v>
      </c>
      <c r="L765" s="4">
        <v>12</v>
      </c>
      <c r="M765" s="4">
        <v>320</v>
      </c>
      <c r="N765" s="10">
        <f t="shared" si="91"/>
        <v>1.9155689541675574E-7</v>
      </c>
      <c r="P765" s="16">
        <f t="shared" si="92"/>
        <v>0</v>
      </c>
      <c r="Q765" s="20">
        <f t="shared" si="93"/>
        <v>0</v>
      </c>
      <c r="R765" s="16">
        <f t="shared" si="94"/>
        <v>26.666666666666668</v>
      </c>
      <c r="S765" s="20">
        <f t="shared" si="95"/>
        <v>26.666666666666668</v>
      </c>
    </row>
    <row r="766" spans="2:19" x14ac:dyDescent="0.25">
      <c r="B766" s="64" t="s">
        <v>972</v>
      </c>
      <c r="C766" s="6">
        <v>45</v>
      </c>
      <c r="D766" s="6">
        <v>300</v>
      </c>
      <c r="E766" s="13">
        <f t="shared" si="88"/>
        <v>6.1557396972585059E-7</v>
      </c>
      <c r="F766" s="4"/>
      <c r="G766" s="4"/>
      <c r="H766" s="10">
        <f t="shared" si="89"/>
        <v>0</v>
      </c>
      <c r="I766" s="6"/>
      <c r="J766" s="6"/>
      <c r="K766" s="13">
        <f t="shared" si="90"/>
        <v>0</v>
      </c>
      <c r="L766" s="4">
        <v>45</v>
      </c>
      <c r="M766" s="4">
        <v>300</v>
      </c>
      <c r="N766" s="10">
        <f t="shared" si="91"/>
        <v>1.7958458945320849E-7</v>
      </c>
      <c r="P766" s="16">
        <f t="shared" si="92"/>
        <v>6.666666666666667</v>
      </c>
      <c r="Q766" s="20">
        <f t="shared" si="93"/>
        <v>0</v>
      </c>
      <c r="R766" s="16">
        <f t="shared" si="94"/>
        <v>0</v>
      </c>
      <c r="S766" s="20">
        <f t="shared" si="95"/>
        <v>6.666666666666667</v>
      </c>
    </row>
    <row r="767" spans="2:19" x14ac:dyDescent="0.25">
      <c r="B767" s="64" t="s">
        <v>973</v>
      </c>
      <c r="C767" s="6"/>
      <c r="D767" s="6"/>
      <c r="E767" s="13">
        <f t="shared" si="88"/>
        <v>0</v>
      </c>
      <c r="F767" s="4">
        <v>4.5</v>
      </c>
      <c r="G767" s="4">
        <v>271</v>
      </c>
      <c r="H767" s="10">
        <f t="shared" si="89"/>
        <v>4.5654978467680172E-7</v>
      </c>
      <c r="I767" s="6"/>
      <c r="J767" s="6"/>
      <c r="K767" s="13">
        <f t="shared" si="90"/>
        <v>0</v>
      </c>
      <c r="L767" s="4">
        <v>4.5</v>
      </c>
      <c r="M767" s="4">
        <v>271</v>
      </c>
      <c r="N767" s="10">
        <f t="shared" si="91"/>
        <v>1.6222474580606499E-7</v>
      </c>
      <c r="P767" s="16">
        <f t="shared" si="92"/>
        <v>0</v>
      </c>
      <c r="Q767" s="20">
        <f t="shared" si="93"/>
        <v>60.222222222222221</v>
      </c>
      <c r="R767" s="16">
        <f t="shared" si="94"/>
        <v>0</v>
      </c>
      <c r="S767" s="20">
        <f t="shared" si="95"/>
        <v>60.222222222222221</v>
      </c>
    </row>
    <row r="768" spans="2:19" x14ac:dyDescent="0.25">
      <c r="B768" s="64" t="s">
        <v>974</v>
      </c>
      <c r="C768" s="6">
        <v>12</v>
      </c>
      <c r="D768" s="6">
        <v>20</v>
      </c>
      <c r="E768" s="13">
        <f t="shared" si="88"/>
        <v>4.1038264648390034E-8</v>
      </c>
      <c r="F768" s="4"/>
      <c r="G768" s="4"/>
      <c r="H768" s="10">
        <f t="shared" si="89"/>
        <v>0</v>
      </c>
      <c r="I768" s="6">
        <v>0.75</v>
      </c>
      <c r="J768" s="6">
        <v>250</v>
      </c>
      <c r="K768" s="13">
        <f t="shared" si="90"/>
        <v>4.2402395291635311E-7</v>
      </c>
      <c r="L768" s="4">
        <v>12.75</v>
      </c>
      <c r="M768" s="4">
        <v>270</v>
      </c>
      <c r="N768" s="10">
        <f t="shared" si="91"/>
        <v>1.6162613050788764E-7</v>
      </c>
      <c r="P768" s="16">
        <f t="shared" si="92"/>
        <v>1.6666666666666667</v>
      </c>
      <c r="Q768" s="20">
        <f t="shared" si="93"/>
        <v>0</v>
      </c>
      <c r="R768" s="16">
        <f t="shared" si="94"/>
        <v>333.33333333333331</v>
      </c>
      <c r="S768" s="20">
        <f t="shared" si="95"/>
        <v>21.176470588235293</v>
      </c>
    </row>
    <row r="769" spans="2:19" x14ac:dyDescent="0.25">
      <c r="B769" s="64" t="s">
        <v>975</v>
      </c>
      <c r="C769" s="6"/>
      <c r="D769" s="6"/>
      <c r="E769" s="13">
        <f t="shared" si="88"/>
        <v>0</v>
      </c>
      <c r="F769" s="4"/>
      <c r="G769" s="4"/>
      <c r="H769" s="10">
        <f t="shared" si="89"/>
        <v>0</v>
      </c>
      <c r="I769" s="6">
        <v>1</v>
      </c>
      <c r="J769" s="6">
        <v>250</v>
      </c>
      <c r="K769" s="13">
        <f t="shared" si="90"/>
        <v>4.2402395291635311E-7</v>
      </c>
      <c r="L769" s="4">
        <v>1</v>
      </c>
      <c r="M769" s="4">
        <v>250</v>
      </c>
      <c r="N769" s="10">
        <f t="shared" si="91"/>
        <v>1.496538245443404E-7</v>
      </c>
      <c r="P769" s="16">
        <f t="shared" si="92"/>
        <v>0</v>
      </c>
      <c r="Q769" s="20">
        <f t="shared" si="93"/>
        <v>0</v>
      </c>
      <c r="R769" s="16">
        <f t="shared" si="94"/>
        <v>250</v>
      </c>
      <c r="S769" s="20">
        <f t="shared" si="95"/>
        <v>250</v>
      </c>
    </row>
    <row r="770" spans="2:19" x14ac:dyDescent="0.25">
      <c r="B770" s="64" t="s">
        <v>976</v>
      </c>
      <c r="C770" s="6"/>
      <c r="D770" s="6"/>
      <c r="E770" s="13">
        <f t="shared" si="88"/>
        <v>0</v>
      </c>
      <c r="F770" s="4">
        <v>1.5</v>
      </c>
      <c r="G770" s="4">
        <v>213</v>
      </c>
      <c r="H770" s="10">
        <f t="shared" si="89"/>
        <v>3.5883802264265229E-7</v>
      </c>
      <c r="I770" s="6"/>
      <c r="J770" s="6"/>
      <c r="K770" s="13">
        <f t="shared" si="90"/>
        <v>0</v>
      </c>
      <c r="L770" s="4">
        <v>1.5</v>
      </c>
      <c r="M770" s="4">
        <v>213</v>
      </c>
      <c r="N770" s="10">
        <f t="shared" si="91"/>
        <v>1.2750505851177802E-7</v>
      </c>
      <c r="P770" s="16">
        <f t="shared" si="92"/>
        <v>0</v>
      </c>
      <c r="Q770" s="20">
        <f t="shared" si="93"/>
        <v>142</v>
      </c>
      <c r="R770" s="16">
        <f t="shared" si="94"/>
        <v>0</v>
      </c>
      <c r="S770" s="20">
        <f t="shared" si="95"/>
        <v>142</v>
      </c>
    </row>
    <row r="771" spans="2:19" x14ac:dyDescent="0.25">
      <c r="B771" s="64" t="s">
        <v>977</v>
      </c>
      <c r="C771" s="6"/>
      <c r="D771" s="6"/>
      <c r="E771" s="13">
        <f t="shared" si="88"/>
        <v>0</v>
      </c>
      <c r="F771" s="4">
        <v>0.75</v>
      </c>
      <c r="G771" s="4">
        <v>209</v>
      </c>
      <c r="H771" s="10">
        <f t="shared" si="89"/>
        <v>3.5209928043340057E-7</v>
      </c>
      <c r="I771" s="6"/>
      <c r="J771" s="6"/>
      <c r="K771" s="13">
        <f t="shared" si="90"/>
        <v>0</v>
      </c>
      <c r="L771" s="4">
        <v>0.75</v>
      </c>
      <c r="M771" s="4">
        <v>209</v>
      </c>
      <c r="N771" s="10">
        <f t="shared" si="91"/>
        <v>1.2511059731906858E-7</v>
      </c>
      <c r="P771" s="16">
        <f t="shared" si="92"/>
        <v>0</v>
      </c>
      <c r="Q771" s="20">
        <f t="shared" si="93"/>
        <v>278.66666666666669</v>
      </c>
      <c r="R771" s="16">
        <f t="shared" si="94"/>
        <v>0</v>
      </c>
      <c r="S771" s="20">
        <f t="shared" si="95"/>
        <v>278.66666666666669</v>
      </c>
    </row>
    <row r="772" spans="2:19" x14ac:dyDescent="0.25">
      <c r="B772" s="64" t="s">
        <v>978</v>
      </c>
      <c r="C772" s="6"/>
      <c r="D772" s="6"/>
      <c r="E772" s="13">
        <f t="shared" si="88"/>
        <v>0</v>
      </c>
      <c r="F772" s="4"/>
      <c r="G772" s="4"/>
      <c r="H772" s="10">
        <f t="shared" si="89"/>
        <v>0</v>
      </c>
      <c r="I772" s="6">
        <v>1.5</v>
      </c>
      <c r="J772" s="6">
        <v>187</v>
      </c>
      <c r="K772" s="13">
        <f t="shared" si="90"/>
        <v>3.1716991678143214E-7</v>
      </c>
      <c r="L772" s="4">
        <v>1.5</v>
      </c>
      <c r="M772" s="4">
        <v>187</v>
      </c>
      <c r="N772" s="10">
        <f t="shared" si="91"/>
        <v>1.1194106075916662E-7</v>
      </c>
      <c r="P772" s="16">
        <f t="shared" si="92"/>
        <v>0</v>
      </c>
      <c r="Q772" s="20">
        <f t="shared" si="93"/>
        <v>0</v>
      </c>
      <c r="R772" s="16">
        <f t="shared" si="94"/>
        <v>124.66666666666667</v>
      </c>
      <c r="S772" s="20">
        <f t="shared" si="95"/>
        <v>124.66666666666667</v>
      </c>
    </row>
    <row r="773" spans="2:19" x14ac:dyDescent="0.25">
      <c r="B773" s="64" t="s">
        <v>979</v>
      </c>
      <c r="C773" s="6"/>
      <c r="D773" s="6"/>
      <c r="E773" s="13">
        <f t="shared" si="88"/>
        <v>0</v>
      </c>
      <c r="F773" s="4">
        <v>1</v>
      </c>
      <c r="G773" s="4">
        <v>160</v>
      </c>
      <c r="H773" s="10">
        <f t="shared" si="89"/>
        <v>2.6954968837006743E-7</v>
      </c>
      <c r="I773" s="6"/>
      <c r="J773" s="6"/>
      <c r="K773" s="13">
        <f t="shared" si="90"/>
        <v>0</v>
      </c>
      <c r="L773" s="4">
        <v>1</v>
      </c>
      <c r="M773" s="4">
        <v>160</v>
      </c>
      <c r="N773" s="10">
        <f t="shared" si="91"/>
        <v>9.5778447708377868E-8</v>
      </c>
      <c r="P773" s="16">
        <f t="shared" si="92"/>
        <v>0</v>
      </c>
      <c r="Q773" s="20">
        <f t="shared" si="93"/>
        <v>160</v>
      </c>
      <c r="R773" s="16">
        <f t="shared" si="94"/>
        <v>0</v>
      </c>
      <c r="S773" s="20">
        <f t="shared" si="95"/>
        <v>160</v>
      </c>
    </row>
    <row r="774" spans="2:19" x14ac:dyDescent="0.25">
      <c r="B774" s="64" t="s">
        <v>980</v>
      </c>
      <c r="C774" s="6"/>
      <c r="D774" s="6"/>
      <c r="E774" s="13">
        <f t="shared" ref="E774:E791" si="96">IFERROR(D774/$D$791,0)</f>
        <v>0</v>
      </c>
      <c r="F774" s="4"/>
      <c r="G774" s="4"/>
      <c r="H774" s="10">
        <f t="shared" ref="H774:H791" si="97">IFERROR(G774/$G$791,0)</f>
        <v>0</v>
      </c>
      <c r="I774" s="6">
        <v>5</v>
      </c>
      <c r="J774" s="6">
        <v>155</v>
      </c>
      <c r="K774" s="13">
        <f t="shared" ref="K774:K790" si="98">IFERROR(J774/$J$791,0)</f>
        <v>2.6289485080813895E-7</v>
      </c>
      <c r="L774" s="4">
        <v>5</v>
      </c>
      <c r="M774" s="4">
        <v>155</v>
      </c>
      <c r="N774" s="10">
        <f t="shared" ref="N774:N791" si="99">IFERROR(M774/$M$791,0)</f>
        <v>9.2785371217491051E-8</v>
      </c>
      <c r="P774" s="16">
        <f t="shared" ref="P774:P791" si="100">IFERROR(D774/C774,0)</f>
        <v>0</v>
      </c>
      <c r="Q774" s="20">
        <f t="shared" ref="Q774:Q791" si="101">IFERROR(G774/F774,0)</f>
        <v>0</v>
      </c>
      <c r="R774" s="16">
        <f t="shared" ref="R774:R791" si="102">IFERROR(J774/I774,0)</f>
        <v>31</v>
      </c>
      <c r="S774" s="20">
        <f t="shared" ref="S774:S791" si="103">IFERROR(M774/L774,0)</f>
        <v>31</v>
      </c>
    </row>
    <row r="775" spans="2:19" x14ac:dyDescent="0.25">
      <c r="B775" s="64" t="s">
        <v>981</v>
      </c>
      <c r="C775" s="6"/>
      <c r="D775" s="6"/>
      <c r="E775" s="13">
        <f t="shared" si="96"/>
        <v>0</v>
      </c>
      <c r="F775" s="4"/>
      <c r="G775" s="4"/>
      <c r="H775" s="10">
        <f t="shared" si="97"/>
        <v>0</v>
      </c>
      <c r="I775" s="6">
        <v>2.2999999999999998</v>
      </c>
      <c r="J775" s="6">
        <v>150</v>
      </c>
      <c r="K775" s="13">
        <f t="shared" si="98"/>
        <v>2.5441437174981187E-7</v>
      </c>
      <c r="L775" s="4">
        <v>2.2999999999999998</v>
      </c>
      <c r="M775" s="4">
        <v>150</v>
      </c>
      <c r="N775" s="10">
        <f t="shared" si="99"/>
        <v>8.9792294726604247E-8</v>
      </c>
      <c r="P775" s="16">
        <f t="shared" si="100"/>
        <v>0</v>
      </c>
      <c r="Q775" s="20">
        <f t="shared" si="101"/>
        <v>0</v>
      </c>
      <c r="R775" s="16">
        <f t="shared" si="102"/>
        <v>65.217391304347828</v>
      </c>
      <c r="S775" s="20">
        <f t="shared" si="103"/>
        <v>65.217391304347828</v>
      </c>
    </row>
    <row r="776" spans="2:19" x14ac:dyDescent="0.25">
      <c r="B776" s="64" t="s">
        <v>982</v>
      </c>
      <c r="C776" s="6">
        <v>9.75</v>
      </c>
      <c r="D776" s="6">
        <v>130</v>
      </c>
      <c r="E776" s="13">
        <f t="shared" si="96"/>
        <v>2.6674872021453523E-7</v>
      </c>
      <c r="F776" s="4"/>
      <c r="G776" s="4"/>
      <c r="H776" s="10">
        <f t="shared" si="97"/>
        <v>0</v>
      </c>
      <c r="I776" s="6"/>
      <c r="J776" s="6"/>
      <c r="K776" s="13">
        <f t="shared" si="98"/>
        <v>0</v>
      </c>
      <c r="L776" s="4">
        <v>9.75</v>
      </c>
      <c r="M776" s="4">
        <v>130</v>
      </c>
      <c r="N776" s="10">
        <f t="shared" si="99"/>
        <v>7.7819988763057016E-8</v>
      </c>
      <c r="P776" s="16">
        <f t="shared" si="100"/>
        <v>13.333333333333334</v>
      </c>
      <c r="Q776" s="20">
        <f t="shared" si="101"/>
        <v>0</v>
      </c>
      <c r="R776" s="16">
        <f t="shared" si="102"/>
        <v>0</v>
      </c>
      <c r="S776" s="20">
        <f t="shared" si="103"/>
        <v>13.333333333333334</v>
      </c>
    </row>
    <row r="777" spans="2:19" x14ac:dyDescent="0.25">
      <c r="B777" s="64" t="s">
        <v>983</v>
      </c>
      <c r="C777" s="6">
        <v>2</v>
      </c>
      <c r="D777" s="6">
        <v>115</v>
      </c>
      <c r="E777" s="13">
        <f t="shared" si="96"/>
        <v>2.3597002172824273E-7</v>
      </c>
      <c r="F777" s="4"/>
      <c r="G777" s="4"/>
      <c r="H777" s="10">
        <f t="shared" si="97"/>
        <v>0</v>
      </c>
      <c r="I777" s="6"/>
      <c r="J777" s="6"/>
      <c r="K777" s="13">
        <f t="shared" si="98"/>
        <v>0</v>
      </c>
      <c r="L777" s="4">
        <v>2</v>
      </c>
      <c r="M777" s="4">
        <v>115</v>
      </c>
      <c r="N777" s="10">
        <f t="shared" si="99"/>
        <v>6.884075929039659E-8</v>
      </c>
      <c r="P777" s="16">
        <f t="shared" si="100"/>
        <v>57.5</v>
      </c>
      <c r="Q777" s="20">
        <f t="shared" si="101"/>
        <v>0</v>
      </c>
      <c r="R777" s="16">
        <f t="shared" si="102"/>
        <v>0</v>
      </c>
      <c r="S777" s="20">
        <f t="shared" si="103"/>
        <v>57.5</v>
      </c>
    </row>
    <row r="778" spans="2:19" x14ac:dyDescent="0.25">
      <c r="B778" s="64" t="s">
        <v>984</v>
      </c>
      <c r="C778" s="6"/>
      <c r="D778" s="6"/>
      <c r="E778" s="13">
        <f t="shared" si="96"/>
        <v>0</v>
      </c>
      <c r="F778" s="4"/>
      <c r="G778" s="4"/>
      <c r="H778" s="10">
        <f t="shared" si="97"/>
        <v>0</v>
      </c>
      <c r="I778" s="6">
        <v>2.25</v>
      </c>
      <c r="J778" s="6">
        <v>111</v>
      </c>
      <c r="K778" s="13">
        <f t="shared" si="98"/>
        <v>1.8826663509486078E-7</v>
      </c>
      <c r="L778" s="4">
        <v>2.25</v>
      </c>
      <c r="M778" s="4">
        <v>111</v>
      </c>
      <c r="N778" s="10">
        <f t="shared" si="99"/>
        <v>6.6446298097687139E-8</v>
      </c>
      <c r="P778" s="16">
        <f t="shared" si="100"/>
        <v>0</v>
      </c>
      <c r="Q778" s="20">
        <f t="shared" si="101"/>
        <v>0</v>
      </c>
      <c r="R778" s="16">
        <f t="shared" si="102"/>
        <v>49.333333333333336</v>
      </c>
      <c r="S778" s="20">
        <f t="shared" si="103"/>
        <v>49.333333333333336</v>
      </c>
    </row>
    <row r="779" spans="2:19" x14ac:dyDescent="0.25">
      <c r="B779" s="64" t="s">
        <v>985</v>
      </c>
      <c r="C779" s="6">
        <v>0.75</v>
      </c>
      <c r="D779" s="6">
        <v>100</v>
      </c>
      <c r="E779" s="13">
        <f t="shared" si="96"/>
        <v>2.0519132324195018E-7</v>
      </c>
      <c r="F779" s="4"/>
      <c r="G779" s="4"/>
      <c r="H779" s="10">
        <f t="shared" si="97"/>
        <v>0</v>
      </c>
      <c r="I779" s="6"/>
      <c r="J779" s="6"/>
      <c r="K779" s="13">
        <f t="shared" si="98"/>
        <v>0</v>
      </c>
      <c r="L779" s="4">
        <v>0.75</v>
      </c>
      <c r="M779" s="4">
        <v>100</v>
      </c>
      <c r="N779" s="10">
        <f t="shared" si="99"/>
        <v>5.9861529817736164E-8</v>
      </c>
      <c r="P779" s="16">
        <f t="shared" si="100"/>
        <v>133.33333333333334</v>
      </c>
      <c r="Q779" s="20">
        <f t="shared" si="101"/>
        <v>0</v>
      </c>
      <c r="R779" s="16">
        <f t="shared" si="102"/>
        <v>0</v>
      </c>
      <c r="S779" s="20">
        <f t="shared" si="103"/>
        <v>133.33333333333334</v>
      </c>
    </row>
    <row r="780" spans="2:19" x14ac:dyDescent="0.25">
      <c r="B780" s="64" t="s">
        <v>986</v>
      </c>
      <c r="C780" s="6">
        <v>1</v>
      </c>
      <c r="D780" s="6">
        <v>100</v>
      </c>
      <c r="E780" s="13">
        <f t="shared" si="96"/>
        <v>2.0519132324195018E-7</v>
      </c>
      <c r="F780" s="4"/>
      <c r="G780" s="4"/>
      <c r="H780" s="10">
        <f t="shared" si="97"/>
        <v>0</v>
      </c>
      <c r="I780" s="6"/>
      <c r="J780" s="6"/>
      <c r="K780" s="13">
        <f t="shared" si="98"/>
        <v>0</v>
      </c>
      <c r="L780" s="4">
        <v>1</v>
      </c>
      <c r="M780" s="4">
        <v>100</v>
      </c>
      <c r="N780" s="10">
        <f t="shared" si="99"/>
        <v>5.9861529817736164E-8</v>
      </c>
      <c r="P780" s="16">
        <f t="shared" si="100"/>
        <v>100</v>
      </c>
      <c r="Q780" s="20">
        <f t="shared" si="101"/>
        <v>0</v>
      </c>
      <c r="R780" s="16">
        <f t="shared" si="102"/>
        <v>0</v>
      </c>
      <c r="S780" s="20">
        <f t="shared" si="103"/>
        <v>100</v>
      </c>
    </row>
    <row r="781" spans="2:19" x14ac:dyDescent="0.25">
      <c r="B781" s="64" t="s">
        <v>987</v>
      </c>
      <c r="C781" s="6"/>
      <c r="D781" s="6"/>
      <c r="E781" s="13">
        <f t="shared" si="96"/>
        <v>0</v>
      </c>
      <c r="F781" s="4">
        <v>5</v>
      </c>
      <c r="G781" s="4">
        <v>80</v>
      </c>
      <c r="H781" s="10">
        <f t="shared" si="97"/>
        <v>1.3477484418503372E-7</v>
      </c>
      <c r="I781" s="6"/>
      <c r="J781" s="6"/>
      <c r="K781" s="13">
        <f t="shared" si="98"/>
        <v>0</v>
      </c>
      <c r="L781" s="4">
        <v>5</v>
      </c>
      <c r="M781" s="4">
        <v>80</v>
      </c>
      <c r="N781" s="10">
        <f t="shared" si="99"/>
        <v>4.7889223854188934E-8</v>
      </c>
      <c r="P781" s="16">
        <f t="shared" si="100"/>
        <v>0</v>
      </c>
      <c r="Q781" s="20">
        <f t="shared" si="101"/>
        <v>16</v>
      </c>
      <c r="R781" s="16">
        <f t="shared" si="102"/>
        <v>0</v>
      </c>
      <c r="S781" s="20">
        <f t="shared" si="103"/>
        <v>16</v>
      </c>
    </row>
    <row r="782" spans="2:19" x14ac:dyDescent="0.25">
      <c r="B782" s="64" t="s">
        <v>988</v>
      </c>
      <c r="C782" s="6"/>
      <c r="D782" s="6"/>
      <c r="E782" s="13">
        <f t="shared" si="96"/>
        <v>0</v>
      </c>
      <c r="F782" s="4">
        <v>230</v>
      </c>
      <c r="G782" s="4">
        <v>73</v>
      </c>
      <c r="H782" s="10">
        <f t="shared" si="97"/>
        <v>1.2298204531884328E-7</v>
      </c>
      <c r="I782" s="6"/>
      <c r="J782" s="6"/>
      <c r="K782" s="13">
        <f t="shared" si="98"/>
        <v>0</v>
      </c>
      <c r="L782" s="4">
        <v>230</v>
      </c>
      <c r="M782" s="4">
        <v>73</v>
      </c>
      <c r="N782" s="10">
        <f t="shared" si="99"/>
        <v>4.3698916766947398E-8</v>
      </c>
      <c r="P782" s="16">
        <f t="shared" si="100"/>
        <v>0</v>
      </c>
      <c r="Q782" s="20">
        <f t="shared" si="101"/>
        <v>0.31739130434782609</v>
      </c>
      <c r="R782" s="16">
        <f t="shared" si="102"/>
        <v>0</v>
      </c>
      <c r="S782" s="20">
        <f t="shared" si="103"/>
        <v>0.31739130434782609</v>
      </c>
    </row>
    <row r="783" spans="2:19" x14ac:dyDescent="0.25">
      <c r="B783" s="64" t="s">
        <v>989</v>
      </c>
      <c r="C783" s="6">
        <v>13.5</v>
      </c>
      <c r="D783" s="6">
        <v>50</v>
      </c>
      <c r="E783" s="13">
        <f t="shared" si="96"/>
        <v>1.0259566162097509E-7</v>
      </c>
      <c r="F783" s="4"/>
      <c r="G783" s="4"/>
      <c r="H783" s="10">
        <f t="shared" si="97"/>
        <v>0</v>
      </c>
      <c r="I783" s="6"/>
      <c r="J783" s="6"/>
      <c r="K783" s="13">
        <f t="shared" si="98"/>
        <v>0</v>
      </c>
      <c r="L783" s="4">
        <v>13.5</v>
      </c>
      <c r="M783" s="4">
        <v>50</v>
      </c>
      <c r="N783" s="10">
        <f t="shared" si="99"/>
        <v>2.9930764908868082E-8</v>
      </c>
      <c r="P783" s="16">
        <f t="shared" si="100"/>
        <v>3.7037037037037037</v>
      </c>
      <c r="Q783" s="20">
        <f t="shared" si="101"/>
        <v>0</v>
      </c>
      <c r="R783" s="16">
        <f t="shared" si="102"/>
        <v>0</v>
      </c>
      <c r="S783" s="20">
        <f t="shared" si="103"/>
        <v>3.7037037037037037</v>
      </c>
    </row>
    <row r="784" spans="2:19" x14ac:dyDescent="0.25">
      <c r="B784" s="64" t="s">
        <v>990</v>
      </c>
      <c r="C784" s="6"/>
      <c r="D784" s="6"/>
      <c r="E784" s="13">
        <f t="shared" si="96"/>
        <v>0</v>
      </c>
      <c r="F784" s="4"/>
      <c r="G784" s="4"/>
      <c r="H784" s="10">
        <f t="shared" si="97"/>
        <v>0</v>
      </c>
      <c r="I784" s="6">
        <v>0.75</v>
      </c>
      <c r="J784" s="6">
        <v>50</v>
      </c>
      <c r="K784" s="13">
        <f t="shared" si="98"/>
        <v>8.4804790583270623E-8</v>
      </c>
      <c r="L784" s="4">
        <v>0.75</v>
      </c>
      <c r="M784" s="4">
        <v>50</v>
      </c>
      <c r="N784" s="10">
        <f t="shared" si="99"/>
        <v>2.9930764908868082E-8</v>
      </c>
      <c r="P784" s="16">
        <f t="shared" si="100"/>
        <v>0</v>
      </c>
      <c r="Q784" s="20">
        <f t="shared" si="101"/>
        <v>0</v>
      </c>
      <c r="R784" s="16">
        <f t="shared" si="102"/>
        <v>66.666666666666671</v>
      </c>
      <c r="S784" s="20">
        <f t="shared" si="103"/>
        <v>66.666666666666671</v>
      </c>
    </row>
    <row r="785" spans="2:19" x14ac:dyDescent="0.25">
      <c r="B785" s="64" t="s">
        <v>991</v>
      </c>
      <c r="C785" s="6">
        <v>1.5</v>
      </c>
      <c r="D785" s="6">
        <v>40</v>
      </c>
      <c r="E785" s="13">
        <f t="shared" si="96"/>
        <v>8.2076529296780069E-8</v>
      </c>
      <c r="F785" s="4"/>
      <c r="G785" s="4"/>
      <c r="H785" s="10">
        <f t="shared" si="97"/>
        <v>0</v>
      </c>
      <c r="I785" s="6"/>
      <c r="J785" s="6"/>
      <c r="K785" s="13">
        <f t="shared" si="98"/>
        <v>0</v>
      </c>
      <c r="L785" s="4">
        <v>1.5</v>
      </c>
      <c r="M785" s="4">
        <v>40</v>
      </c>
      <c r="N785" s="10">
        <f t="shared" si="99"/>
        <v>2.3944611927094467E-8</v>
      </c>
      <c r="P785" s="16">
        <f t="shared" si="100"/>
        <v>26.666666666666668</v>
      </c>
      <c r="Q785" s="20">
        <f t="shared" si="101"/>
        <v>0</v>
      </c>
      <c r="R785" s="16">
        <f t="shared" si="102"/>
        <v>0</v>
      </c>
      <c r="S785" s="20">
        <f t="shared" si="103"/>
        <v>26.666666666666668</v>
      </c>
    </row>
    <row r="786" spans="2:19" x14ac:dyDescent="0.25">
      <c r="B786" s="64" t="s">
        <v>992</v>
      </c>
      <c r="C786" s="6">
        <v>0.75</v>
      </c>
      <c r="D786" s="6">
        <v>37</v>
      </c>
      <c r="E786" s="13">
        <f t="shared" si="96"/>
        <v>7.5920789599521566E-8</v>
      </c>
      <c r="F786" s="4"/>
      <c r="G786" s="4"/>
      <c r="H786" s="10">
        <f t="shared" si="97"/>
        <v>0</v>
      </c>
      <c r="I786" s="6"/>
      <c r="J786" s="6"/>
      <c r="K786" s="13">
        <f t="shared" si="98"/>
        <v>0</v>
      </c>
      <c r="L786" s="4">
        <v>0.75</v>
      </c>
      <c r="M786" s="4">
        <v>37</v>
      </c>
      <c r="N786" s="10">
        <f t="shared" si="99"/>
        <v>2.2148766032562382E-8</v>
      </c>
      <c r="P786" s="16">
        <f t="shared" si="100"/>
        <v>49.333333333333336</v>
      </c>
      <c r="Q786" s="20">
        <f t="shared" si="101"/>
        <v>0</v>
      </c>
      <c r="R786" s="16">
        <f t="shared" si="102"/>
        <v>0</v>
      </c>
      <c r="S786" s="20">
        <f t="shared" si="103"/>
        <v>49.333333333333336</v>
      </c>
    </row>
    <row r="787" spans="2:19" x14ac:dyDescent="0.25">
      <c r="B787" s="64" t="s">
        <v>993</v>
      </c>
      <c r="C787" s="6">
        <v>0.75</v>
      </c>
      <c r="D787" s="6">
        <v>20</v>
      </c>
      <c r="E787" s="13">
        <f t="shared" si="96"/>
        <v>4.1038264648390034E-8</v>
      </c>
      <c r="F787" s="4"/>
      <c r="G787" s="4"/>
      <c r="H787" s="10">
        <f t="shared" si="97"/>
        <v>0</v>
      </c>
      <c r="I787" s="6"/>
      <c r="J787" s="6"/>
      <c r="K787" s="13">
        <f t="shared" si="98"/>
        <v>0</v>
      </c>
      <c r="L787" s="4">
        <v>0.75</v>
      </c>
      <c r="M787" s="4">
        <v>20</v>
      </c>
      <c r="N787" s="10">
        <f t="shared" si="99"/>
        <v>1.1972305963547234E-8</v>
      </c>
      <c r="P787" s="16">
        <f t="shared" si="100"/>
        <v>26.666666666666668</v>
      </c>
      <c r="Q787" s="20">
        <f t="shared" si="101"/>
        <v>0</v>
      </c>
      <c r="R787" s="16">
        <f t="shared" si="102"/>
        <v>0</v>
      </c>
      <c r="S787" s="20">
        <f t="shared" si="103"/>
        <v>26.666666666666668</v>
      </c>
    </row>
    <row r="788" spans="2:19" x14ac:dyDescent="0.25">
      <c r="B788" s="64" t="s">
        <v>994</v>
      </c>
      <c r="C788" s="6"/>
      <c r="D788" s="6"/>
      <c r="E788" s="13">
        <f t="shared" si="96"/>
        <v>0</v>
      </c>
      <c r="F788" s="4">
        <v>1</v>
      </c>
      <c r="G788" s="4">
        <v>15</v>
      </c>
      <c r="H788" s="10">
        <f t="shared" si="97"/>
        <v>2.5270283284693823E-8</v>
      </c>
      <c r="I788" s="6"/>
      <c r="J788" s="6"/>
      <c r="K788" s="13">
        <f t="shared" si="98"/>
        <v>0</v>
      </c>
      <c r="L788" s="4">
        <v>1</v>
      </c>
      <c r="M788" s="4">
        <v>15</v>
      </c>
      <c r="N788" s="10">
        <f t="shared" si="99"/>
        <v>8.9792294726604243E-9</v>
      </c>
      <c r="P788" s="16">
        <f t="shared" si="100"/>
        <v>0</v>
      </c>
      <c r="Q788" s="20">
        <f t="shared" si="101"/>
        <v>15</v>
      </c>
      <c r="R788" s="16">
        <f t="shared" si="102"/>
        <v>0</v>
      </c>
      <c r="S788" s="20">
        <f t="shared" si="103"/>
        <v>15</v>
      </c>
    </row>
    <row r="789" spans="2:19" x14ac:dyDescent="0.25">
      <c r="B789" s="64" t="s">
        <v>995</v>
      </c>
      <c r="C789" s="6">
        <v>1</v>
      </c>
      <c r="D789" s="6">
        <v>1</v>
      </c>
      <c r="E789" s="13">
        <f t="shared" si="96"/>
        <v>2.051913232419502E-9</v>
      </c>
      <c r="F789" s="4"/>
      <c r="G789" s="4"/>
      <c r="H789" s="10">
        <f t="shared" si="97"/>
        <v>0</v>
      </c>
      <c r="I789" s="6"/>
      <c r="J789" s="6"/>
      <c r="K789" s="13">
        <f t="shared" si="98"/>
        <v>0</v>
      </c>
      <c r="L789" s="4">
        <v>1</v>
      </c>
      <c r="M789" s="4">
        <v>1</v>
      </c>
      <c r="N789" s="10">
        <f t="shared" si="99"/>
        <v>5.9861529817736159E-10</v>
      </c>
      <c r="P789" s="16">
        <f t="shared" si="100"/>
        <v>1</v>
      </c>
      <c r="Q789" s="20">
        <f t="shared" si="101"/>
        <v>0</v>
      </c>
      <c r="R789" s="16">
        <f t="shared" si="102"/>
        <v>0</v>
      </c>
      <c r="S789" s="20">
        <f t="shared" si="103"/>
        <v>1</v>
      </c>
    </row>
    <row r="790" spans="2:19" x14ac:dyDescent="0.25">
      <c r="B790" s="64" t="s">
        <v>996</v>
      </c>
      <c r="C790" s="6"/>
      <c r="D790" s="6"/>
      <c r="E790" s="13">
        <f t="shared" si="96"/>
        <v>0</v>
      </c>
      <c r="F790" s="4">
        <v>450</v>
      </c>
      <c r="G790" s="4">
        <v>1</v>
      </c>
      <c r="H790" s="10">
        <f t="shared" si="97"/>
        <v>1.6846855523129214E-9</v>
      </c>
      <c r="I790" s="6"/>
      <c r="J790" s="6"/>
      <c r="K790" s="13">
        <f t="shared" si="98"/>
        <v>0</v>
      </c>
      <c r="L790" s="4">
        <v>450</v>
      </c>
      <c r="M790" s="4">
        <v>1</v>
      </c>
      <c r="N790" s="10">
        <f t="shared" si="99"/>
        <v>5.9861529817736159E-10</v>
      </c>
      <c r="P790" s="16">
        <f t="shared" si="100"/>
        <v>0</v>
      </c>
      <c r="Q790" s="20">
        <f t="shared" si="101"/>
        <v>2.2222222222222222E-3</v>
      </c>
      <c r="R790" s="16">
        <f t="shared" si="102"/>
        <v>0</v>
      </c>
      <c r="S790" s="20">
        <f t="shared" si="103"/>
        <v>2.2222222222222222E-3</v>
      </c>
    </row>
    <row r="791" spans="2:19" x14ac:dyDescent="0.25">
      <c r="B791" s="2" t="s">
        <v>161</v>
      </c>
      <c r="C791" s="14">
        <v>5308050.9200000009</v>
      </c>
      <c r="D791" s="14">
        <v>487350042</v>
      </c>
      <c r="E791" s="15">
        <f t="shared" si="96"/>
        <v>1</v>
      </c>
      <c r="F791" s="11">
        <v>5530853.3100000005</v>
      </c>
      <c r="G791" s="11">
        <v>593582582</v>
      </c>
      <c r="H791" s="12">
        <f t="shared" si="97"/>
        <v>1</v>
      </c>
      <c r="I791" s="14">
        <v>6010697.459999999</v>
      </c>
      <c r="J791" s="14">
        <v>589589334</v>
      </c>
      <c r="K791" s="15">
        <f>IFERROR(J791/$J$791,0)</f>
        <v>1</v>
      </c>
      <c r="L791" s="11">
        <v>16849601.689999994</v>
      </c>
      <c r="M791" s="11">
        <v>1670521958</v>
      </c>
      <c r="N791" s="12">
        <f t="shared" si="99"/>
        <v>1</v>
      </c>
      <c r="P791" s="17">
        <f t="shared" si="100"/>
        <v>91.813369793370398</v>
      </c>
      <c r="Q791" s="21">
        <f t="shared" si="101"/>
        <v>107.32206202735107</v>
      </c>
      <c r="R791" s="17">
        <f t="shared" si="102"/>
        <v>98.090003352123475</v>
      </c>
      <c r="S791" s="21">
        <f t="shared" si="103"/>
        <v>99.143112622741214</v>
      </c>
    </row>
  </sheetData>
  <mergeCells count="8">
    <mergeCell ref="P2:S2"/>
    <mergeCell ref="P3:S3"/>
    <mergeCell ref="B3:B4"/>
    <mergeCell ref="C3:E3"/>
    <mergeCell ref="F3:H3"/>
    <mergeCell ref="I3:K3"/>
    <mergeCell ref="L3:N3"/>
    <mergeCell ref="B2:N2"/>
  </mergeCells>
  <phoneticPr fontId="3" type="noConversion"/>
  <pageMargins left="0.7" right="0.7" top="0.75" bottom="0.75" header="0.3" footer="0.3"/>
  <pageSetup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O g F A A B Q S w M E F A A C A A g A B I W m X K B T H v i l A A A A 9 g A A A B I A H A B D b 2 5 m a W c v U G F j a 2 F n Z S 5 4 b W w g o h g A K K A U A A A A A A A A A A A A A A A A A A A A A A A A A A A A h Y + / D o I w G M R f h X S n L R j / h H y U w V U S E 6 J x b U q F R v g w U C z v 5 u A j + Q p i F H V z u O H u f s P d / X q D Z K g r 7 6 L b z j Q Y k 4 B y 4 m l U T W 6 w i E l v j / 6 K J A K 2 U p 1 k o b 0 R x i 4 a u j w m p b X n i D H n H H U z 2 r Q F C z k P 2 C H d Z K r U t S Q f 2 P y H f Y O d l a g 0 E b B / j R E h D e a j l g v K g U 0 h p A a / Q D j u f b Y / I a z 7 y v a t F h r 9 X Q Z s s s D e H 8 Q D U E s D B B Q A A g A I A A S F p l 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E h a Z c P Q A f d O E C A A B z C Q A A E w A c A E Z v c m 1 1 b G F z L 1 N l Y 3 R p b 2 4 x L m 0 g o h g A K K A U A A A A A A A A A A A A A A A A A A A A A A A A A A A A j Z Z N b x o x E I b v k f g P q + 2 F S C s U 8 t W P i E N F W r W X K g 1 p c w h V Z e z Z x d K u v R n b B J r m v 3 f M A i H Y S 8 o F e N 9 n x v Z 4 7 F 0 D 3 E q t k l H z 3 b / o H H Q O z J Q h i G Q 4 Z V X N C g W / h 6 O f y S A p w X Y O E v q M t E M O p A z N r H e p u a t A 2 e 5 n W U J v q J W l P 6 a b D j + M f x h A M 7 6 V S u g H k 1 z x 8 Z o 1 4 5 F F Z l m 5 + A P j W 5 g Y a W F 8 D Q Y Y 8 m n C l E i u o d Z I 3 I s 5 9 L i Z p Y f Z 3 S W U s q I Q H K R / 0 y w Z 6 t J V y g z O z 7 L k k + J a S F X Q n 6 O j f p Z 8 d 9 r C y C 5 K G D z / 7 H 3 T C n 4 d Z s 1 q 3 q R X q C v y R P I F m K A p p 7 S 0 G z Y h c O W s 9 G 6 z 8 C y 5 W + k f y 3 L E W c n Q D C y 6 7 Z Q 0 b 1 V Q x p t F D c / p b p A p k 2 u s m i l 7 0 3 Q j 4 2 e P j 6 l G W U j F y g o V r d E S m l i Y 2 6 c s e U x J E 8 z C W v e / l z r V p F K u m g C S 9 V X Z 8 9 O e H 2 P p z S g x 7 X C b X S P M p H Y m N p x l K P O c C g t h X O M J M B x l 7 V u o J d o p a Q O r A A X I S m z W c g V U X G V Z A c / p I a f w P b b D r T p s 8 h o m e N S o K I c 2 D v e k Z D n f P + Z E O y W i 2 W t A q U W w K 9 T q A r w U B H B K Z X G h 8 2 a z 2 3 2 Y + + P Q 7 l P 9 L T V L t P 7 G k k 4 2 N e q 9 Y 8 p K u 1 g z T T M s K b 8 / N U o O E Y 9 x 6 1 i 5 d n c a g D t j d W V m r H Q R t 6 K m 0 b n 1 f R 9 f Q R O t 8 3 x r 6 I 1 L d V c 2 0 n O + o N E e 1 h y E Q + B U + k L j I k i I c O + o V C A 2 a P t J 2 I u s r A q Y a Y i d T l g D + w 7 G u q x B r t 0 K U w 3 7 Q f S y 4 K H s 4 e M 4 H M o e P o n D o e z h 0 z g c y h 4 + i 8 O h 7 O H z O B z K H n 4 b h 0 P Z w + / i c C h 7 + H 0 c D u X l p h y 1 7 E q o G z 4 9 r h n a v j + A w l U 1 P a P 8 b d 0 K n h i W Q + E Y i i i 2 P P n + m b I + 0 t H 7 1 R + 5 F 5 c D z K M U X R F l / H q H + Q O 9 C 0 z p O I A H 9 h / X H d i b O t 9 I r + H N h a N x O 2 D 3 4 O u t C G U k v R f 8 x 7 T a o l 6 b X 1 t c M N H M f 1 6 E P x 1 2 D q S K v g x c / A N Q S w E C L Q A U A A I A C A A E h a Z c o F M e + K U A A A D 2 A A A A E g A A A A A A A A A A A A A A A A A A A A A A Q 2 9 u Z m l n L 1 B h Y 2 t h Z 2 U u e G 1 s U E s B A i 0 A F A A C A A g A B I W m X A / K 6 a u k A A A A 6 Q A A A B M A A A A A A A A A A A A A A A A A 8 Q A A A F t D b 2 5 0 Z W 5 0 X 1 R 5 c G V z X S 5 4 b W x Q S w E C L Q A U A A I A C A A E h a Z c P Q A f d O E C A A B z C Q A A E w A A A A A A A A A A A A A A A A D i A Q A A R m 9 y b X V s Y X M v U 2 V j d G l v b j E u b V B L B Q Y A A A A A A w A D A M I A A A A Q B Q 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5 V N A A A A A A A A D M 0 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y A v P j w v S X R l b T 4 8 S X R l b T 4 8 S X R l b U x v Y 2 F 0 a W 9 u P j x J d G V t V H l w Z T 5 G b 3 J t d W x h P C 9 J d G V t V H l w Z T 4 8 S X R l b V B h d G g + U 2 V j d G l v b j E v Q 2 h h b X B h Z 2 5 l X 0 N T V j w v S X R l b V B h d G g + P C 9 J d G V t T G 9 j Y X R p b 2 4 + P F N 0 Y W J s Z U V u d H J p Z X M + P E V u d H J 5 I F R 5 c G U 9 I k l z U H J p d m F 0 Z S I g V m F s d W U 9 I m w w I i A v P j x F b n R y e S B U e X B l P S J R d W V y e U l E I i B W Y W x 1 Z T 0 i c z F h O G V m M 2 R i L T k 0 Y z k t N G N m O S 0 5 Z D M x L T h i O W M 0 Z j g z Z T k x N y 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A i I C 8 + P E V u d H J 5 I F R 5 c G U 9 I k Z p b G x D b 3 V u d C I g V m F s d W U 9 I m w 0 O T g 3 N y I g L z 4 8 R W 5 0 c n k g V H l w Z T 0 i R m l s b E V y c m 9 y Q 2 9 k Z S I g V m F s d W U 9 I n N V b m t u b 3 d u I i A v P j x F b n R y e S B U e X B l P S J G a W x s R X J y b 3 J D b 3 V u d C I g V m F s d W U 9 I m w w I i A v P j x F b n R y e S B U e X B l P S J G a W x s T G F z d F V w Z G F 0 Z W Q i I F Z h b H V l P S J k M j A y N i 0 w N C 0 y O V Q w N j o 0 N z o 1 N C 4 x M z g 1 N z A x W i I g L z 4 8 R W 5 0 c n k g V H l w Z T 0 i R m l s b E N v b H V t b l R 5 c G V z I i B W Y W x 1 Z T 0 i c 0 J n a 0 R B d 1 l E Q m d Z R U J B W U d C Q V F H Q 1 F Z R 0 J n W U Z C U U 1 E Q m d Z R E F 3 W U R B d 1 l H Q X d Z R 0 J n W U d C Z 1 l H Q m d Z R 0 J n W U d C Z 1 l H Q m d Z R 0 J n W U d C Z 0 1 H Q m d N R 0 J n W T 0 i I C 8 + P E V u d H J 5 I F R 5 c G U 9 I k Z p b G x D b 2 x 1 b W 5 O Y W 1 l c y I g V m F s d W U 9 I n N b J n F 1 b 3 Q 7 b 3 J p Z 2 l u Y W x t c m 4 m c X V v d D s s J n F 1 b 3 Q 7 b X J u Z G F 0 Z S Z x d W 9 0 O y w m c X V v d D t p d G V t b n V t Y m V y J n F 1 b 3 Q 7 L C Z x d W 9 0 O 3 Z l c n N p b 2 5 u d W 1 i Z X I m c X V v d D s s J n F 1 b 3 Q 7 c H J l d m l v d X N t c m 4 m c X V v d D s s J n F 1 b 3 Q 7 d G F y a W Z m Y 2 9 k Z S Z x d W 9 0 O y w m c X V v d D t 0 Y X J p Z m Z k Z X N j c m l w d G l v b i Z x d W 9 0 O y w m c X V v d D t 0 Y X J p Z m Z 1 b m l 0 J n F 1 b 3 Q 7 L C Z x d W 9 0 O 2 d l b m V y Y W x y Y X R l J n F 1 b 3 Q 7 L C Z x d W 9 0 O 2 V m d G F y Y X R l J n F 1 b 3 Q 7 L C Z x d W 9 0 O 2 V 1 c m F 0 Z S Z x d W 9 0 O y w m c X V v d D t z Y W R j c m F 0 Z S Z x d W 9 0 O y w m c X V v d D t t Z X J j b 3 N 1 c n J h d G U m c X V v d D s s J n F 1 b 3 Q 7 Y W Z j Z n R h c m F 0 Z S Z x d W 9 0 O y w m c X V v d D t i b 3 V u Z H J h d G U m c X V v d D s s J n F 1 b 3 Q 7 c G V y a W 9 k J n F 1 b 3 Q 7 L C Z x d W 9 0 O 3 R y Y W R l d H l w Z S Z x d W 9 0 O y w m c X V v d D t j b 3 V u d H J 5 b 2 Z v c m l n a W 4 m c X V v d D s s J n F 1 b 3 Q 7 Y 2 9 1 b n R y e W 9 m Z X h w b 3 J 0 J n F 1 b 3 Q 7 L C Z x d W 9 0 O 2 N v d W 5 0 c n l v Z m R l c 3 R p b m F 0 a W 9 u J n F 1 b 3 Q 7 L C Z x d W 9 0 O 3 N 0 Y X R p c 3 R p Y 2 F s c X V h b n R p d H k m c X V v d D s s J n F 1 b 3 Q 7 d W 5 p d H B y a W N l J n F 1 b 3 Q 7 L C Z x d W 9 0 O 2 F j d H V h b H B y a W N l J n F 1 b 3 Q 7 L C Z x d W 9 0 O 2 N 1 c 3 R v b X N 2 Y W x 1 Z S Z x d W 9 0 O y w m c X V v d D t t b 2 R l b 2 Z 0 c m F u c 3 B v c n Q m c X V v d D s s J n F 1 b 3 Q 7 Y 3 V z d G 9 t c 2 9 m Z m l j Z S Z x d W 9 0 O y w m c X V v d D t h Z 2 V u d C Z x d W 9 0 O y w m c X V v d D t 0 c m F k Z X I m c X V v d D s s J n F 1 b 3 Q 7 c H J v Y 2 V k d X J l Y 2 F 0 Z W d v c n k m c X V v d D s s J n F 1 b 3 Q 7 c m V x d W V z d G V k c H J v Y 2 V k d X J l J n F 1 b 3 Q 7 L C Z x d W 9 0 O 3 B y Z X Z p b 3 V z c H J v Y 2 V k d X J l J n F 1 b 3 Q 7 L C Z x d W 9 0 O 3 B y b 2 N l Z H V y Z W 1 l Y X N 1 c m U m c X V v d D s s J n F 1 b 3 Q 7 c H J v Y 2 V k d X J l Z G V z Y 3 J p c H R p b 2 4 m c X V v d D s s J n F 1 b 3 Q 7 Y W N 0 d W F s c H J v Y 2 V k d X J l b W V h c 3 V y Z S Z x d W 9 0 O y w m c X V v d D t j b 2 R l M S Z x d W 9 0 O y w m c X V v d D t 2 Y W x 1 Z T E m c X V v d D s s J n F 1 b 3 Q 7 Y 2 9 k Z T I m c X V v d D s s J n F 1 b 3 Q 7 d m F s d W U y J n F 1 b 3 Q 7 L C Z x d W 9 0 O 2 N v Z G U z J n F 1 b 3 Q 7 L C Z x d W 9 0 O 3 Z h b H V l M y Z x d W 9 0 O y w m c X V v d D t j b 2 R l N C Z x d W 9 0 O y w m c X V v d D t 2 Y W x 1 Z T Q m c X V v d D s s J n F 1 b 3 Q 7 Y 2 9 k Z T U m c X V v d D s s J n F 1 b 3 Q 7 d m F s d W U 1 J n F 1 b 3 Q 7 L C Z x d W 9 0 O 2 N v Z G U 2 J n F 1 b 3 Q 7 L C Z x d W 9 0 O 3 Z h b H V l N i Z x d W 9 0 O y w m c X V v d D t j b 2 R l N y Z x d W 9 0 O y w m c X V v d D t 2 Y W x 1 Z T c m c X V v d D s s J n F 1 b 3 Q 7 Y 2 9 k Z T g m c X V v d D s s J n F 1 b 3 Q 7 d m F s d W U 4 J n F 1 b 3 Q 7 L C Z x d W 9 0 O 2 N v Z G U 5 J n F 1 b 3 Q 7 L C Z x d W 9 0 O 3 Z h b H V l O S Z x d W 9 0 O y w m c X V v d D t j b 2 R l M T A m c X V v d D s s J n F 1 b 3 Q 7 d m F s d W U x M C Z x d W 9 0 O y w m c X V v d D t z Y 2 g y c G F y d D F h b n R p Z H V t c G l u Z 2 l 0 Z W 0 m c X V v d D s s J n F 1 b 3 Q 7 c 2 N o M n B h c n Q z c 2 F m Z W d 1 Y X J k a X R l b S Z x d W 9 0 O y w m c X V v d D t j b 3 V u d G F i b G V x d W F u d G l 0 e X V u a X Q m c X V v d D s s J n F 1 b 3 Q 7 c G 9 y d G 9 m Z G V z d G l u Y X R p b 2 5 l e G l 0 J n F 1 b 3 Q 7 L C Z x d W 9 0 O 3 B v c 3 R h b G N v Z G U m c X V v d D s s J n F 1 b 3 Q 7 Z X h 3 Y X J l a G 9 1 c 2 V j b 2 R l Y 3 V z d G 9 t c 2 9 m Z m l j Z S Z x d W 9 0 O y w m c X V v d D t l e H d h c m V o b 3 V z Z W N v Z G V 0 e X B l b 2 Z 3 Y X J l a G 9 1 c 2 U m c X V v d D s s J n F 1 b 3 Q 7 Z X h 3 Y X J l a G 9 1 c 2 V j b 2 R l b n V t Y m V y b 3 J 3 Y X J l a G 9 1 c 2 U m c X V v d D s s J n F 1 b 3 Q 7 d G 9 3 Y X J l a G 9 1 c 2 V j b 2 5 z a W d u Z W V j b 2 R l Y 3 V z d G 9 t c 2 9 m Z m l j Z S Z x d W 9 0 O y w m c X V v d D t 0 b 3 d h c m V o b 3 V z Z W N v b n N p Z 2 5 l Z W N v Z G V 0 e X B l b 2 Z 3 Y X J l a G 9 1 c 2 U m c X V v d D s s J n F 1 b 3 Q 7 d G 9 3 Y X J l a G 9 1 c 2 V j b 2 5 z a W d u Z W V j b 2 R l b n V t Y m V y b 3 J 3 Y X J l a G 9 1 c 2 U s L C w s L C Z x d W 9 0 O 1 0 i I C 8 + P E V u d H J 5 I F R 5 c G U 9 I k Z p b G x T d G F 0 d X M i I F Z h b H V l P S J z Q 2 9 t c G x l d G U i I C 8 + P E V u d H J 5 I F R 5 c G U 9 I l J l b G F 0 a W 9 u c 2 h p c E l u Z m 9 D b 2 5 0 Y W l u Z X I i I F Z h b H V l P S J z e y Z x d W 9 0 O 2 N v b H V t b k N v d W 5 0 J n F 1 b 3 Q 7 O j Y 1 L C Z x d W 9 0 O 2 t l e U N v b H V t b k 5 h b W V z J n F 1 b 3 Q 7 O l t d L C Z x d W 9 0 O 3 F 1 Z X J 5 U m V s Y X R p b 2 5 z a G l w c y Z x d W 9 0 O z p b X S w m c X V v d D t j b 2 x 1 b W 5 J Z G V u d G l 0 a W V z J n F 1 b 3 Q 7 O l s m c X V v d D t T Z W N 0 a W 9 u M S 9 D a G F t c G F n b m V f Q 1 N W L 0 F 1 d G 9 S Z W 1 v d m V k Q 2 9 s d W 1 u c z E u e 2 9 y a W d p b m F s b X J u L D B 9 J n F 1 b 3 Q 7 L C Z x d W 9 0 O 1 N l Y 3 R p b 2 4 x L 0 N o Y W 1 w Y W d u Z V 9 D U 1 Y v Q X V 0 b 1 J l b W 9 2 Z W R D b 2 x 1 b W 5 z M S 5 7 b X J u Z G F 0 Z S w x f S Z x d W 9 0 O y w m c X V v d D t T Z W N 0 a W 9 u M S 9 D a G F t c G F n b m V f Q 1 N W L 0 F 1 d G 9 S Z W 1 v d m V k Q 2 9 s d W 1 u c z E u e 2 l 0 Z W 1 u d W 1 i Z X I s M n 0 m c X V v d D s s J n F 1 b 3 Q 7 U 2 V j d G l v b j E v Q 2 h h b X B h Z 2 5 l X 0 N T V i 9 B d X R v U m V t b 3 Z l Z E N v b H V t b n M x L n t 2 Z X J z a W 9 u b n V t Y m V y L D N 9 J n F 1 b 3 Q 7 L C Z x d W 9 0 O 1 N l Y 3 R p b 2 4 x L 0 N o Y W 1 w Y W d u Z V 9 D U 1 Y v Q X V 0 b 1 J l b W 9 2 Z W R D b 2 x 1 b W 5 z M S 5 7 c H J l d m l v d X N t c m 4 s N H 0 m c X V v d D s s J n F 1 b 3 Q 7 U 2 V j d G l v b j E v Q 2 h h b X B h Z 2 5 l X 0 N T V i 9 B d X R v U m V t b 3 Z l Z E N v b H V t b n M x L n t 0 Y X J p Z m Z j b 2 R l L D V 9 J n F 1 b 3 Q 7 L C Z x d W 9 0 O 1 N l Y 3 R p b 2 4 x L 0 N o Y W 1 w Y W d u Z V 9 D U 1 Y v Q X V 0 b 1 J l b W 9 2 Z W R D b 2 x 1 b W 5 z M S 5 7 d G F y a W Z m Z G V z Y 3 J p c H R p b 2 4 s N n 0 m c X V v d D s s J n F 1 b 3 Q 7 U 2 V j d G l v b j E v Q 2 h h b X B h Z 2 5 l X 0 N T V i 9 B d X R v U m V t b 3 Z l Z E N v b H V t b n M x L n t 0 Y X J p Z m Z 1 b m l 0 L D d 9 J n F 1 b 3 Q 7 L C Z x d W 9 0 O 1 N l Y 3 R p b 2 4 x L 0 N o Y W 1 w Y W d u Z V 9 D U 1 Y v Q X V 0 b 1 J l b W 9 2 Z W R D b 2 x 1 b W 5 z M S 5 7 Z 2 V u Z X J h b H J h d G U s O H 0 m c X V v d D s s J n F 1 b 3 Q 7 U 2 V j d G l v b j E v Q 2 h h b X B h Z 2 5 l X 0 N T V i 9 B d X R v U m V t b 3 Z l Z E N v b H V t b n M x L n t l Z n R h c m F 0 Z S w 5 f S Z x d W 9 0 O y w m c X V v d D t T Z W N 0 a W 9 u M S 9 D a G F t c G F n b m V f Q 1 N W L 0 F 1 d G 9 S Z W 1 v d m V k Q 2 9 s d W 1 u c z E u e 2 V 1 c m F 0 Z S w x M H 0 m c X V v d D s s J n F 1 b 3 Q 7 U 2 V j d G l v b j E v Q 2 h h b X B h Z 2 5 l X 0 N T V i 9 B d X R v U m V t b 3 Z l Z E N v b H V t b n M x L n t z Y W R j c m F 0 Z S w x M X 0 m c X V v d D s s J n F 1 b 3 Q 7 U 2 V j d G l v b j E v Q 2 h h b X B h Z 2 5 l X 0 N T V i 9 B d X R v U m V t b 3 Z l Z E N v b H V t b n M x L n t t Z X J j b 3 N 1 c n J h d G U s M T J 9 J n F 1 b 3 Q 7 L C Z x d W 9 0 O 1 N l Y 3 R p b 2 4 x L 0 N o Y W 1 w Y W d u Z V 9 D U 1 Y v Q X V 0 b 1 J l b W 9 2 Z W R D b 2 x 1 b W 5 z M S 5 7 Y W Z j Z n R h c m F 0 Z S w x M 3 0 m c X V v d D s s J n F 1 b 3 Q 7 U 2 V j d G l v b j E v Q 2 h h b X B h Z 2 5 l X 0 N T V i 9 B d X R v U m V t b 3 Z l Z E N v b H V t b n M x L n t i b 3 V u Z H J h d G U s M T R 9 J n F 1 b 3 Q 7 L C Z x d W 9 0 O 1 N l Y 3 R p b 2 4 x L 0 N o Y W 1 w Y W d u Z V 9 D U 1 Y v Q X V 0 b 1 J l b W 9 2 Z W R D b 2 x 1 b W 5 z M S 5 7 c G V y a W 9 k L D E 1 f S Z x d W 9 0 O y w m c X V v d D t T Z W N 0 a W 9 u M S 9 D a G F t c G F n b m V f Q 1 N W L 0 F 1 d G 9 S Z W 1 v d m V k Q 2 9 s d W 1 u c z E u e 3 R y Y W R l d H l w Z S w x N n 0 m c X V v d D s s J n F 1 b 3 Q 7 U 2 V j d G l v b j E v Q 2 h h b X B h Z 2 5 l X 0 N T V i 9 B d X R v U m V t b 3 Z l Z E N v b H V t b n M x L n t j b 3 V u d H J 5 b 2 Z v c m l n a W 4 s M T d 9 J n F 1 b 3 Q 7 L C Z x d W 9 0 O 1 N l Y 3 R p b 2 4 x L 0 N o Y W 1 w Y W d u Z V 9 D U 1 Y v Q X V 0 b 1 J l b W 9 2 Z W R D b 2 x 1 b W 5 z M S 5 7 Y 2 9 1 b n R y e W 9 m Z X h w b 3 J 0 L D E 4 f S Z x d W 9 0 O y w m c X V v d D t T Z W N 0 a W 9 u M S 9 D a G F t c G F n b m V f Q 1 N W L 0 F 1 d G 9 S Z W 1 v d m V k Q 2 9 s d W 1 u c z E u e 2 N v d W 5 0 c n l v Z m R l c 3 R p b m F 0 a W 9 u L D E 5 f S Z x d W 9 0 O y w m c X V v d D t T Z W N 0 a W 9 u M S 9 D a G F t c G F n b m V f Q 1 N W L 0 F 1 d G 9 S Z W 1 v d m V k Q 2 9 s d W 1 u c z E u e 3 N 0 Y X R p c 3 R p Y 2 F s c X V h b n R p d H k s M j B 9 J n F 1 b 3 Q 7 L C Z x d W 9 0 O 1 N l Y 3 R p b 2 4 x L 0 N o Y W 1 w Y W d u Z V 9 D U 1 Y v Q X V 0 b 1 J l b W 9 2 Z W R D b 2 x 1 b W 5 z M S 5 7 d W 5 p d H B y a W N l L D I x f S Z x d W 9 0 O y w m c X V v d D t T Z W N 0 a W 9 u M S 9 D a G F t c G F n b m V f Q 1 N W L 0 F 1 d G 9 S Z W 1 v d m V k Q 2 9 s d W 1 u c z E u e 2 F j d H V h b H B y a W N l L D I y f S Z x d W 9 0 O y w m c X V v d D t T Z W N 0 a W 9 u M S 9 D a G F t c G F n b m V f Q 1 N W L 0 F 1 d G 9 S Z W 1 v d m V k Q 2 9 s d W 1 u c z E u e 2 N 1 c 3 R v b X N 2 Y W x 1 Z S w y M 3 0 m c X V v d D s s J n F 1 b 3 Q 7 U 2 V j d G l v b j E v Q 2 h h b X B h Z 2 5 l X 0 N T V i 9 B d X R v U m V t b 3 Z l Z E N v b H V t b n M x L n t t b 2 R l b 2 Z 0 c m F u c 3 B v c n Q s M j R 9 J n F 1 b 3 Q 7 L C Z x d W 9 0 O 1 N l Y 3 R p b 2 4 x L 0 N o Y W 1 w Y W d u Z V 9 D U 1 Y v Q X V 0 b 1 J l b W 9 2 Z W R D b 2 x 1 b W 5 z M S 5 7 Y 3 V z d G 9 t c 2 9 m Z m l j Z S w y N X 0 m c X V v d D s s J n F 1 b 3 Q 7 U 2 V j d G l v b j E v Q 2 h h b X B h Z 2 5 l X 0 N T V i 9 B d X R v U m V t b 3 Z l Z E N v b H V t b n M x L n t h Z 2 V u d C w y N n 0 m c X V v d D s s J n F 1 b 3 Q 7 U 2 V j d G l v b j E v Q 2 h h b X B h Z 2 5 l X 0 N T V i 9 B d X R v U m V t b 3 Z l Z E N v b H V t b n M x L n t 0 c m F k Z X I s M j d 9 J n F 1 b 3 Q 7 L C Z x d W 9 0 O 1 N l Y 3 R p b 2 4 x L 0 N o Y W 1 w Y W d u Z V 9 D U 1 Y v Q X V 0 b 1 J l b W 9 2 Z W R D b 2 x 1 b W 5 z M S 5 7 c H J v Y 2 V k d X J l Y 2 F 0 Z W d v c n k s M j h 9 J n F 1 b 3 Q 7 L C Z x d W 9 0 O 1 N l Y 3 R p b 2 4 x L 0 N o Y W 1 w Y W d u Z V 9 D U 1 Y v Q X V 0 b 1 J l b W 9 2 Z W R D b 2 x 1 b W 5 z M S 5 7 c m V x d W V z d G V k c H J v Y 2 V k d X J l L D I 5 f S Z x d W 9 0 O y w m c X V v d D t T Z W N 0 a W 9 u M S 9 D a G F t c G F n b m V f Q 1 N W L 0 F 1 d G 9 S Z W 1 v d m V k Q 2 9 s d W 1 u c z E u e 3 B y Z X Z p b 3 V z c H J v Y 2 V k d X J l L D M w f S Z x d W 9 0 O y w m c X V v d D t T Z W N 0 a W 9 u M S 9 D a G F t c G F n b m V f Q 1 N W L 0 F 1 d G 9 S Z W 1 v d m V k Q 2 9 s d W 1 u c z E u e 3 B y b 2 N l Z H V y Z W 1 l Y X N 1 c m U s M z F 9 J n F 1 b 3 Q 7 L C Z x d W 9 0 O 1 N l Y 3 R p b 2 4 x L 0 N o Y W 1 w Y W d u Z V 9 D U 1 Y v Q X V 0 b 1 J l b W 9 2 Z W R D b 2 x 1 b W 5 z M S 5 7 c H J v Y 2 V k d X J l Z G V z Y 3 J p c H R p b 2 4 s M z J 9 J n F 1 b 3 Q 7 L C Z x d W 9 0 O 1 N l Y 3 R p b 2 4 x L 0 N o Y W 1 w Y W d u Z V 9 D U 1 Y v Q X V 0 b 1 J l b W 9 2 Z W R D b 2 x 1 b W 5 z M S 5 7 Y W N 0 d W F s c H J v Y 2 V k d X J l b W V h c 3 V y Z S w z M 3 0 m c X V v d D s s J n F 1 b 3 Q 7 U 2 V j d G l v b j E v Q 2 h h b X B h Z 2 5 l X 0 N T V i 9 B d X R v U m V t b 3 Z l Z E N v b H V t b n M x L n t j b 2 R l M S w z N H 0 m c X V v d D s s J n F 1 b 3 Q 7 U 2 V j d G l v b j E v Q 2 h h b X B h Z 2 5 l X 0 N T V i 9 B d X R v U m V t b 3 Z l Z E N v b H V t b n M x L n t 2 Y W x 1 Z T E s M z V 9 J n F 1 b 3 Q 7 L C Z x d W 9 0 O 1 N l Y 3 R p b 2 4 x L 0 N o Y W 1 w Y W d u Z V 9 D U 1 Y v Q X V 0 b 1 J l b W 9 2 Z W R D b 2 x 1 b W 5 z M S 5 7 Y 2 9 k Z T I s M z Z 9 J n F 1 b 3 Q 7 L C Z x d W 9 0 O 1 N l Y 3 R p b 2 4 x L 0 N o Y W 1 w Y W d u Z V 9 D U 1 Y v Q X V 0 b 1 J l b W 9 2 Z W R D b 2 x 1 b W 5 z M S 5 7 d m F s d W U y L D M 3 f S Z x d W 9 0 O y w m c X V v d D t T Z W N 0 a W 9 u M S 9 D a G F t c G F n b m V f Q 1 N W L 0 F 1 d G 9 S Z W 1 v d m V k Q 2 9 s d W 1 u c z E u e 2 N v Z G U z L D M 4 f S Z x d W 9 0 O y w m c X V v d D t T Z W N 0 a W 9 u M S 9 D a G F t c G F n b m V f Q 1 N W L 0 F 1 d G 9 S Z W 1 v d m V k Q 2 9 s d W 1 u c z E u e 3 Z h b H V l M y w z O X 0 m c X V v d D s s J n F 1 b 3 Q 7 U 2 V j d G l v b j E v Q 2 h h b X B h Z 2 5 l X 0 N T V i 9 B d X R v U m V t b 3 Z l Z E N v b H V t b n M x L n t j b 2 R l N C w 0 M H 0 m c X V v d D s s J n F 1 b 3 Q 7 U 2 V j d G l v b j E v Q 2 h h b X B h Z 2 5 l X 0 N T V i 9 B d X R v U m V t b 3 Z l Z E N v b H V t b n M x L n t 2 Y W x 1 Z T Q s N D F 9 J n F 1 b 3 Q 7 L C Z x d W 9 0 O 1 N l Y 3 R p b 2 4 x L 0 N o Y W 1 w Y W d u Z V 9 D U 1 Y v Q X V 0 b 1 J l b W 9 2 Z W R D b 2 x 1 b W 5 z M S 5 7 Y 2 9 k Z T U s N D J 9 J n F 1 b 3 Q 7 L C Z x d W 9 0 O 1 N l Y 3 R p b 2 4 x L 0 N o Y W 1 w Y W d u Z V 9 D U 1 Y v Q X V 0 b 1 J l b W 9 2 Z W R D b 2 x 1 b W 5 z M S 5 7 d m F s d W U 1 L D Q z f S Z x d W 9 0 O y w m c X V v d D t T Z W N 0 a W 9 u M S 9 D a G F t c G F n b m V f Q 1 N W L 0 F 1 d G 9 S Z W 1 v d m V k Q 2 9 s d W 1 u c z E u e 2 N v Z G U 2 L D Q 0 f S Z x d W 9 0 O y w m c X V v d D t T Z W N 0 a W 9 u M S 9 D a G F t c G F n b m V f Q 1 N W L 0 F 1 d G 9 S Z W 1 v d m V k Q 2 9 s d W 1 u c z E u e 3 Z h b H V l N i w 0 N X 0 m c X V v d D s s J n F 1 b 3 Q 7 U 2 V j d G l v b j E v Q 2 h h b X B h Z 2 5 l X 0 N T V i 9 B d X R v U m V t b 3 Z l Z E N v b H V t b n M x L n t j b 2 R l N y w 0 N n 0 m c X V v d D s s J n F 1 b 3 Q 7 U 2 V j d G l v b j E v Q 2 h h b X B h Z 2 5 l X 0 N T V i 9 B d X R v U m V t b 3 Z l Z E N v b H V t b n M x L n t 2 Y W x 1 Z T c s N D d 9 J n F 1 b 3 Q 7 L C Z x d W 9 0 O 1 N l Y 3 R p b 2 4 x L 0 N o Y W 1 w Y W d u Z V 9 D U 1 Y v Q X V 0 b 1 J l b W 9 2 Z W R D b 2 x 1 b W 5 z M S 5 7 Y 2 9 k Z T g s N D h 9 J n F 1 b 3 Q 7 L C Z x d W 9 0 O 1 N l Y 3 R p b 2 4 x L 0 N o Y W 1 w Y W d u Z V 9 D U 1 Y v Q X V 0 b 1 J l b W 9 2 Z W R D b 2 x 1 b W 5 z M S 5 7 d m F s d W U 4 L D Q 5 f S Z x d W 9 0 O y w m c X V v d D t T Z W N 0 a W 9 u M S 9 D a G F t c G F n b m V f Q 1 N W L 0 F 1 d G 9 S Z W 1 v d m V k Q 2 9 s d W 1 u c z E u e 2 N v Z G U 5 L D U w f S Z x d W 9 0 O y w m c X V v d D t T Z W N 0 a W 9 u M S 9 D a G F t c G F n b m V f Q 1 N W L 0 F 1 d G 9 S Z W 1 v d m V k Q 2 9 s d W 1 u c z E u e 3 Z h b H V l O S w 1 M X 0 m c X V v d D s s J n F 1 b 3 Q 7 U 2 V j d G l v b j E v Q 2 h h b X B h Z 2 5 l X 0 N T V i 9 B d X R v U m V t b 3 Z l Z E N v b H V t b n M x L n t j b 2 R l M T A s N T J 9 J n F 1 b 3 Q 7 L C Z x d W 9 0 O 1 N l Y 3 R p b 2 4 x L 0 N o Y W 1 w Y W d u Z V 9 D U 1 Y v Q X V 0 b 1 J l b W 9 2 Z W R D b 2 x 1 b W 5 z M S 5 7 d m F s d W U x M C w 1 M 3 0 m c X V v d D s s J n F 1 b 3 Q 7 U 2 V j d G l v b j E v Q 2 h h b X B h Z 2 5 l X 0 N T V i 9 B d X R v U m V t b 3 Z l Z E N v b H V t b n M x L n t z Y 2 g y c G F y d D F h b n R p Z H V t c G l u Z 2 l 0 Z W 0 s N T R 9 J n F 1 b 3 Q 7 L C Z x d W 9 0 O 1 N l Y 3 R p b 2 4 x L 0 N o Y W 1 w Y W d u Z V 9 D U 1 Y v Q X V 0 b 1 J l b W 9 2 Z W R D b 2 x 1 b W 5 z M S 5 7 c 2 N o M n B h c n Q z c 2 F m Z W d 1 Y X J k a X R l b S w 1 N X 0 m c X V v d D s s J n F 1 b 3 Q 7 U 2 V j d G l v b j E v Q 2 h h b X B h Z 2 5 l X 0 N T V i 9 B d X R v U m V t b 3 Z l Z E N v b H V t b n M x L n t j b 3 V u d G F i b G V x d W F u d G l 0 e X V u a X Q s N T Z 9 J n F 1 b 3 Q 7 L C Z x d W 9 0 O 1 N l Y 3 R p b 2 4 x L 0 N o Y W 1 w Y W d u Z V 9 D U 1 Y v Q X V 0 b 1 J l b W 9 2 Z W R D b 2 x 1 b W 5 z M S 5 7 c G 9 y d G 9 m Z G V z d G l u Y X R p b 2 5 l e G l 0 L D U 3 f S Z x d W 9 0 O y w m c X V v d D t T Z W N 0 a W 9 u M S 9 D a G F t c G F n b m V f Q 1 N W L 0 F 1 d G 9 S Z W 1 v d m V k Q 2 9 s d W 1 u c z E u e 3 B v c 3 R h b G N v Z G U s N T h 9 J n F 1 b 3 Q 7 L C Z x d W 9 0 O 1 N l Y 3 R p b 2 4 x L 0 N o Y W 1 w Y W d u Z V 9 D U 1 Y v Q X V 0 b 1 J l b W 9 2 Z W R D b 2 x 1 b W 5 z M S 5 7 Z X h 3 Y X J l a G 9 1 c 2 V j b 2 R l Y 3 V z d G 9 t c 2 9 m Z m l j Z S w 1 O X 0 m c X V v d D s s J n F 1 b 3 Q 7 U 2 V j d G l v b j E v Q 2 h h b X B h Z 2 5 l X 0 N T V i 9 B d X R v U m V t b 3 Z l Z E N v b H V t b n M x L n t l e H d h c m V o b 3 V z Z W N v Z G V 0 e X B l b 2 Z 3 Y X J l a G 9 1 c 2 U s N j B 9 J n F 1 b 3 Q 7 L C Z x d W 9 0 O 1 N l Y 3 R p b 2 4 x L 0 N o Y W 1 w Y W d u Z V 9 D U 1 Y v Q X V 0 b 1 J l b W 9 2 Z W R D b 2 x 1 b W 5 z M S 5 7 Z X h 3 Y X J l a G 9 1 c 2 V j b 2 R l b n V t Y m V y b 3 J 3 Y X J l a G 9 1 c 2 U s N j F 9 J n F 1 b 3 Q 7 L C Z x d W 9 0 O 1 N l Y 3 R p b 2 4 x L 0 N o Y W 1 w Y W d u Z V 9 D U 1 Y v Q X V 0 b 1 J l b W 9 2 Z W R D b 2 x 1 b W 5 z M S 5 7 d G 9 3 Y X J l a G 9 1 c 2 V j b 2 5 z a W d u Z W V j b 2 R l Y 3 V z d G 9 t c 2 9 m Z m l j Z S w 2 M n 0 m c X V v d D s s J n F 1 b 3 Q 7 U 2 V j d G l v b j E v Q 2 h h b X B h Z 2 5 l X 0 N T V i 9 B d X R v U m V t b 3 Z l Z E N v b H V t b n M x L n t 0 b 3 d h c m V o b 3 V z Z W N v b n N p Z 2 5 l Z W N v Z G V 0 e X B l b 2 Z 3 Y X J l a G 9 1 c 2 U s N j N 9 J n F 1 b 3 Q 7 L C Z x d W 9 0 O 1 N l Y 3 R p b 2 4 x L 0 N o Y W 1 w Y W d u Z V 9 D U 1 Y v Q X V 0 b 1 J l b W 9 2 Z W R D b 2 x 1 b W 5 z M S 5 7 d G 9 3 Y X J l a G 9 1 c 2 V j b 2 5 z a W d u Z W V j b 2 R l b n V t Y m V y b 3 J 3 Y X J l a G 9 1 c 2 U s L C w s L C w 2 N H 0 m c X V v d D t d L C Z x d W 9 0 O 0 N v b H V t b k N v d W 5 0 J n F 1 b 3 Q 7 O j Y 1 L C Z x d W 9 0 O 0 t l e U N v b H V t b k 5 h b W V z J n F 1 b 3 Q 7 O l t d L C Z x d W 9 0 O 0 N v b H V t b k l k Z W 5 0 a X R p Z X M m c X V v d D s 6 W y Z x d W 9 0 O 1 N l Y 3 R p b 2 4 x L 0 N o Y W 1 w Y W d u Z V 9 D U 1 Y v Q X V 0 b 1 J l b W 9 2 Z W R D b 2 x 1 b W 5 z M S 5 7 b 3 J p Z 2 l u Y W x t c m 4 s M H 0 m c X V v d D s s J n F 1 b 3 Q 7 U 2 V j d G l v b j E v Q 2 h h b X B h Z 2 5 l X 0 N T V i 9 B d X R v U m V t b 3 Z l Z E N v b H V t b n M x L n t t c m 5 k Y X R l L D F 9 J n F 1 b 3 Q 7 L C Z x d W 9 0 O 1 N l Y 3 R p b 2 4 x L 0 N o Y W 1 w Y W d u Z V 9 D U 1 Y v Q X V 0 b 1 J l b W 9 2 Z W R D b 2 x 1 b W 5 z M S 5 7 a X R l b W 5 1 b W J l c i w y f S Z x d W 9 0 O y w m c X V v d D t T Z W N 0 a W 9 u M S 9 D a G F t c G F n b m V f Q 1 N W L 0 F 1 d G 9 S Z W 1 v d m V k Q 2 9 s d W 1 u c z E u e 3 Z l c n N p b 2 5 u d W 1 i Z X I s M 3 0 m c X V v d D s s J n F 1 b 3 Q 7 U 2 V j d G l v b j E v Q 2 h h b X B h Z 2 5 l X 0 N T V i 9 B d X R v U m V t b 3 Z l Z E N v b H V t b n M x L n t w c m V 2 a W 9 1 c 2 1 y b i w 0 f S Z x d W 9 0 O y w m c X V v d D t T Z W N 0 a W 9 u M S 9 D a G F t c G F n b m V f Q 1 N W L 0 F 1 d G 9 S Z W 1 v d m V k Q 2 9 s d W 1 u c z E u e 3 R h c m l m Z m N v Z G U s N X 0 m c X V v d D s s J n F 1 b 3 Q 7 U 2 V j d G l v b j E v Q 2 h h b X B h Z 2 5 l X 0 N T V i 9 B d X R v U m V t b 3 Z l Z E N v b H V t b n M x L n t 0 Y X J p Z m Z k Z X N j c m l w d G l v b i w 2 f S Z x d W 9 0 O y w m c X V v d D t T Z W N 0 a W 9 u M S 9 D a G F t c G F n b m V f Q 1 N W L 0 F 1 d G 9 S Z W 1 v d m V k Q 2 9 s d W 1 u c z E u e 3 R h c m l m Z n V u a X Q s N 3 0 m c X V v d D s s J n F 1 b 3 Q 7 U 2 V j d G l v b j E v Q 2 h h b X B h Z 2 5 l X 0 N T V i 9 B d X R v U m V t b 3 Z l Z E N v b H V t b n M x L n t n Z W 5 l c m F s c m F 0 Z S w 4 f S Z x d W 9 0 O y w m c X V v d D t T Z W N 0 a W 9 u M S 9 D a G F t c G F n b m V f Q 1 N W L 0 F 1 d G 9 S Z W 1 v d m V k Q 2 9 s d W 1 u c z E u e 2 V m d G F y Y X R l L D l 9 J n F 1 b 3 Q 7 L C Z x d W 9 0 O 1 N l Y 3 R p b 2 4 x L 0 N o Y W 1 w Y W d u Z V 9 D U 1 Y v Q X V 0 b 1 J l b W 9 2 Z W R D b 2 x 1 b W 5 z M S 5 7 Z X V y Y X R l L D E w f S Z x d W 9 0 O y w m c X V v d D t T Z W N 0 a W 9 u M S 9 D a G F t c G F n b m V f Q 1 N W L 0 F 1 d G 9 S Z W 1 v d m V k Q 2 9 s d W 1 u c z E u e 3 N h Z G N y Y X R l L D E x f S Z x d W 9 0 O y w m c X V v d D t T Z W N 0 a W 9 u M S 9 D a G F t c G F n b m V f Q 1 N W L 0 F 1 d G 9 S Z W 1 v d m V k Q 2 9 s d W 1 u c z E u e 2 1 l c m N v c 3 V y c m F 0 Z S w x M n 0 m c X V v d D s s J n F 1 b 3 Q 7 U 2 V j d G l v b j E v Q 2 h h b X B h Z 2 5 l X 0 N T V i 9 B d X R v U m V t b 3 Z l Z E N v b H V t b n M x L n t h Z m N m d G F y Y X R l L D E z f S Z x d W 9 0 O y w m c X V v d D t T Z W N 0 a W 9 u M S 9 D a G F t c G F n b m V f Q 1 N W L 0 F 1 d G 9 S Z W 1 v d m V k Q 2 9 s d W 1 u c z E u e 2 J v d W 5 k c m F 0 Z S w x N H 0 m c X V v d D s s J n F 1 b 3 Q 7 U 2 V j d G l v b j E v Q 2 h h b X B h Z 2 5 l X 0 N T V i 9 B d X R v U m V t b 3 Z l Z E N v b H V t b n M x L n t w Z X J p b 2 Q s M T V 9 J n F 1 b 3 Q 7 L C Z x d W 9 0 O 1 N l Y 3 R p b 2 4 x L 0 N o Y W 1 w Y W d u Z V 9 D U 1 Y v Q X V 0 b 1 J l b W 9 2 Z W R D b 2 x 1 b W 5 z M S 5 7 d H J h Z G V 0 e X B l L D E 2 f S Z x d W 9 0 O y w m c X V v d D t T Z W N 0 a W 9 u M S 9 D a G F t c G F n b m V f Q 1 N W L 0 F 1 d G 9 S Z W 1 v d m V k Q 2 9 s d W 1 u c z E u e 2 N v d W 5 0 c n l v Z m 9 y a W d p b i w x N 3 0 m c X V v d D s s J n F 1 b 3 Q 7 U 2 V j d G l v b j E v Q 2 h h b X B h Z 2 5 l X 0 N T V i 9 B d X R v U m V t b 3 Z l Z E N v b H V t b n M x L n t j b 3 V u d H J 5 b 2 Z l e H B v c n Q s M T h 9 J n F 1 b 3 Q 7 L C Z x d W 9 0 O 1 N l Y 3 R p b 2 4 x L 0 N o Y W 1 w Y W d u Z V 9 D U 1 Y v Q X V 0 b 1 J l b W 9 2 Z W R D b 2 x 1 b W 5 z M S 5 7 Y 2 9 1 b n R y e W 9 m Z G V z d G l u Y X R p b 2 4 s M T l 9 J n F 1 b 3 Q 7 L C Z x d W 9 0 O 1 N l Y 3 R p b 2 4 x L 0 N o Y W 1 w Y W d u Z V 9 D U 1 Y v Q X V 0 b 1 J l b W 9 2 Z W R D b 2 x 1 b W 5 z M S 5 7 c 3 R h d G l z d G l j Y W x x d W F u d G l 0 e S w y M H 0 m c X V v d D s s J n F 1 b 3 Q 7 U 2 V j d G l v b j E v Q 2 h h b X B h Z 2 5 l X 0 N T V i 9 B d X R v U m V t b 3 Z l Z E N v b H V t b n M x L n t 1 b m l 0 c H J p Y 2 U s M j F 9 J n F 1 b 3 Q 7 L C Z x d W 9 0 O 1 N l Y 3 R p b 2 4 x L 0 N o Y W 1 w Y W d u Z V 9 D U 1 Y v Q X V 0 b 1 J l b W 9 2 Z W R D b 2 x 1 b W 5 z M S 5 7 Y W N 0 d W F s c H J p Y 2 U s M j J 9 J n F 1 b 3 Q 7 L C Z x d W 9 0 O 1 N l Y 3 R p b 2 4 x L 0 N o Y W 1 w Y W d u Z V 9 D U 1 Y v Q X V 0 b 1 J l b W 9 2 Z W R D b 2 x 1 b W 5 z M S 5 7 Y 3 V z d G 9 t c 3 Z h b H V l L D I z f S Z x d W 9 0 O y w m c X V v d D t T Z W N 0 a W 9 u M S 9 D a G F t c G F n b m V f Q 1 N W L 0 F 1 d G 9 S Z W 1 v d m V k Q 2 9 s d W 1 u c z E u e 2 1 v Z G V v Z n R y Y W 5 z c G 9 y d C w y N H 0 m c X V v d D s s J n F 1 b 3 Q 7 U 2 V j d G l v b j E v Q 2 h h b X B h Z 2 5 l X 0 N T V i 9 B d X R v U m V t b 3 Z l Z E N v b H V t b n M x L n t j d X N 0 b 2 1 z b 2 Z m a W N l L D I 1 f S Z x d W 9 0 O y w m c X V v d D t T Z W N 0 a W 9 u M S 9 D a G F t c G F n b m V f Q 1 N W L 0 F 1 d G 9 S Z W 1 v d m V k Q 2 9 s d W 1 u c z E u e 2 F n Z W 5 0 L D I 2 f S Z x d W 9 0 O y w m c X V v d D t T Z W N 0 a W 9 u M S 9 D a G F t c G F n b m V f Q 1 N W L 0 F 1 d G 9 S Z W 1 v d m V k Q 2 9 s d W 1 u c z E u e 3 R y Y W R l c i w y N 3 0 m c X V v d D s s J n F 1 b 3 Q 7 U 2 V j d G l v b j E v Q 2 h h b X B h Z 2 5 l X 0 N T V i 9 B d X R v U m V t b 3 Z l Z E N v b H V t b n M x L n t w c m 9 j Z W R 1 c m V j Y X R l Z 2 9 y e S w y O H 0 m c X V v d D s s J n F 1 b 3 Q 7 U 2 V j d G l v b j E v Q 2 h h b X B h Z 2 5 l X 0 N T V i 9 B d X R v U m V t b 3 Z l Z E N v b H V t b n M x L n t y Z X F 1 Z X N 0 Z W R w c m 9 j Z W R 1 c m U s M j l 9 J n F 1 b 3 Q 7 L C Z x d W 9 0 O 1 N l Y 3 R p b 2 4 x L 0 N o Y W 1 w Y W d u Z V 9 D U 1 Y v Q X V 0 b 1 J l b W 9 2 Z W R D b 2 x 1 b W 5 z M S 5 7 c H J l d m l v d X N w c m 9 j Z W R 1 c m U s M z B 9 J n F 1 b 3 Q 7 L C Z x d W 9 0 O 1 N l Y 3 R p b 2 4 x L 0 N o Y W 1 w Y W d u Z V 9 D U 1 Y v Q X V 0 b 1 J l b W 9 2 Z W R D b 2 x 1 b W 5 z M S 5 7 c H J v Y 2 V k d X J l b W V h c 3 V y Z S w z M X 0 m c X V v d D s s J n F 1 b 3 Q 7 U 2 V j d G l v b j E v Q 2 h h b X B h Z 2 5 l X 0 N T V i 9 B d X R v U m V t b 3 Z l Z E N v b H V t b n M x L n t w c m 9 j Z W R 1 c m V k Z X N j c m l w d G l v b i w z M n 0 m c X V v d D s s J n F 1 b 3 Q 7 U 2 V j d G l v b j E v Q 2 h h b X B h Z 2 5 l X 0 N T V i 9 B d X R v U m V t b 3 Z l Z E N v b H V t b n M x L n t h Y 3 R 1 Y W x w c m 9 j Z W R 1 c m V t Z W F z d X J l L D M z f S Z x d W 9 0 O y w m c X V v d D t T Z W N 0 a W 9 u M S 9 D a G F t c G F n b m V f Q 1 N W L 0 F 1 d G 9 S Z W 1 v d m V k Q 2 9 s d W 1 u c z E u e 2 N v Z G U x L D M 0 f S Z x d W 9 0 O y w m c X V v d D t T Z W N 0 a W 9 u M S 9 D a G F t c G F n b m V f Q 1 N W L 0 F 1 d G 9 S Z W 1 v d m V k Q 2 9 s d W 1 u c z E u e 3 Z h b H V l M S w z N X 0 m c X V v d D s s J n F 1 b 3 Q 7 U 2 V j d G l v b j E v Q 2 h h b X B h Z 2 5 l X 0 N T V i 9 B d X R v U m V t b 3 Z l Z E N v b H V t b n M x L n t j b 2 R l M i w z N n 0 m c X V v d D s s J n F 1 b 3 Q 7 U 2 V j d G l v b j E v Q 2 h h b X B h Z 2 5 l X 0 N T V i 9 B d X R v U m V t b 3 Z l Z E N v b H V t b n M x L n t 2 Y W x 1 Z T I s M z d 9 J n F 1 b 3 Q 7 L C Z x d W 9 0 O 1 N l Y 3 R p b 2 4 x L 0 N o Y W 1 w Y W d u Z V 9 D U 1 Y v Q X V 0 b 1 J l b W 9 2 Z W R D b 2 x 1 b W 5 z M S 5 7 Y 2 9 k Z T M s M z h 9 J n F 1 b 3 Q 7 L C Z x d W 9 0 O 1 N l Y 3 R p b 2 4 x L 0 N o Y W 1 w Y W d u Z V 9 D U 1 Y v Q X V 0 b 1 J l b W 9 2 Z W R D b 2 x 1 b W 5 z M S 5 7 d m F s d W U z L D M 5 f S Z x d W 9 0 O y w m c X V v d D t T Z W N 0 a W 9 u M S 9 D a G F t c G F n b m V f Q 1 N W L 0 F 1 d G 9 S Z W 1 v d m V k Q 2 9 s d W 1 u c z E u e 2 N v Z G U 0 L D Q w f S Z x d W 9 0 O y w m c X V v d D t T Z W N 0 a W 9 u M S 9 D a G F t c G F n b m V f Q 1 N W L 0 F 1 d G 9 S Z W 1 v d m V k Q 2 9 s d W 1 u c z E u e 3 Z h b H V l N C w 0 M X 0 m c X V v d D s s J n F 1 b 3 Q 7 U 2 V j d G l v b j E v Q 2 h h b X B h Z 2 5 l X 0 N T V i 9 B d X R v U m V t b 3 Z l Z E N v b H V t b n M x L n t j b 2 R l N S w 0 M n 0 m c X V v d D s s J n F 1 b 3 Q 7 U 2 V j d G l v b j E v Q 2 h h b X B h Z 2 5 l X 0 N T V i 9 B d X R v U m V t b 3 Z l Z E N v b H V t b n M x L n t 2 Y W x 1 Z T U s N D N 9 J n F 1 b 3 Q 7 L C Z x d W 9 0 O 1 N l Y 3 R p b 2 4 x L 0 N o Y W 1 w Y W d u Z V 9 D U 1 Y v Q X V 0 b 1 J l b W 9 2 Z W R D b 2 x 1 b W 5 z M S 5 7 Y 2 9 k Z T Y s N D R 9 J n F 1 b 3 Q 7 L C Z x d W 9 0 O 1 N l Y 3 R p b 2 4 x L 0 N o Y W 1 w Y W d u Z V 9 D U 1 Y v Q X V 0 b 1 J l b W 9 2 Z W R D b 2 x 1 b W 5 z M S 5 7 d m F s d W U 2 L D Q 1 f S Z x d W 9 0 O y w m c X V v d D t T Z W N 0 a W 9 u M S 9 D a G F t c G F n b m V f Q 1 N W L 0 F 1 d G 9 S Z W 1 v d m V k Q 2 9 s d W 1 u c z E u e 2 N v Z G U 3 L D Q 2 f S Z x d W 9 0 O y w m c X V v d D t T Z W N 0 a W 9 u M S 9 D a G F t c G F n b m V f Q 1 N W L 0 F 1 d G 9 S Z W 1 v d m V k Q 2 9 s d W 1 u c z E u e 3 Z h b H V l N y w 0 N 3 0 m c X V v d D s s J n F 1 b 3 Q 7 U 2 V j d G l v b j E v Q 2 h h b X B h Z 2 5 l X 0 N T V i 9 B d X R v U m V t b 3 Z l Z E N v b H V t b n M x L n t j b 2 R l O C w 0 O H 0 m c X V v d D s s J n F 1 b 3 Q 7 U 2 V j d G l v b j E v Q 2 h h b X B h Z 2 5 l X 0 N T V i 9 B d X R v U m V t b 3 Z l Z E N v b H V t b n M x L n t 2 Y W x 1 Z T g s N D l 9 J n F 1 b 3 Q 7 L C Z x d W 9 0 O 1 N l Y 3 R p b 2 4 x L 0 N o Y W 1 w Y W d u Z V 9 D U 1 Y v Q X V 0 b 1 J l b W 9 2 Z W R D b 2 x 1 b W 5 z M S 5 7 Y 2 9 k Z T k s N T B 9 J n F 1 b 3 Q 7 L C Z x d W 9 0 O 1 N l Y 3 R p b 2 4 x L 0 N o Y W 1 w Y W d u Z V 9 D U 1 Y v Q X V 0 b 1 J l b W 9 2 Z W R D b 2 x 1 b W 5 z M S 5 7 d m F s d W U 5 L D U x f S Z x d W 9 0 O y w m c X V v d D t T Z W N 0 a W 9 u M S 9 D a G F t c G F n b m V f Q 1 N W L 0 F 1 d G 9 S Z W 1 v d m V k Q 2 9 s d W 1 u c z E u e 2 N v Z G U x M C w 1 M n 0 m c X V v d D s s J n F 1 b 3 Q 7 U 2 V j d G l v b j E v Q 2 h h b X B h Z 2 5 l X 0 N T V i 9 B d X R v U m V t b 3 Z l Z E N v b H V t b n M x L n t 2 Y W x 1 Z T E w L D U z f S Z x d W 9 0 O y w m c X V v d D t T Z W N 0 a W 9 u M S 9 D a G F t c G F n b m V f Q 1 N W L 0 F 1 d G 9 S Z W 1 v d m V k Q 2 9 s d W 1 u c z E u e 3 N j a D J w Y X J 0 M W F u d G l k d W 1 w a W 5 n a X R l b S w 1 N H 0 m c X V v d D s s J n F 1 b 3 Q 7 U 2 V j d G l v b j E v Q 2 h h b X B h Z 2 5 l X 0 N T V i 9 B d X R v U m V t b 3 Z l Z E N v b H V t b n M x L n t z Y 2 g y c G F y d D N z Y W Z l Z 3 V h c m R p d G V t L D U 1 f S Z x d W 9 0 O y w m c X V v d D t T Z W N 0 a W 9 u M S 9 D a G F t c G F n b m V f Q 1 N W L 0 F 1 d G 9 S Z W 1 v d m V k Q 2 9 s d W 1 u c z E u e 2 N v d W 5 0 Y W J s Z X F 1 Y W 5 0 a X R 5 d W 5 p d C w 1 N n 0 m c X V v d D s s J n F 1 b 3 Q 7 U 2 V j d G l v b j E v Q 2 h h b X B h Z 2 5 l X 0 N T V i 9 B d X R v U m V t b 3 Z l Z E N v b H V t b n M x L n t w b 3 J 0 b 2 Z k Z X N 0 a W 5 h d G l v b m V 4 a X Q s N T d 9 J n F 1 b 3 Q 7 L C Z x d W 9 0 O 1 N l Y 3 R p b 2 4 x L 0 N o Y W 1 w Y W d u Z V 9 D U 1 Y v Q X V 0 b 1 J l b W 9 2 Z W R D b 2 x 1 b W 5 z M S 5 7 c G 9 z d G F s Y 2 9 k Z S w 1 O H 0 m c X V v d D s s J n F 1 b 3 Q 7 U 2 V j d G l v b j E v Q 2 h h b X B h Z 2 5 l X 0 N T V i 9 B d X R v U m V t b 3 Z l Z E N v b H V t b n M x L n t l e H d h c m V o b 3 V z Z W N v Z G V j d X N 0 b 2 1 z b 2 Z m a W N l L D U 5 f S Z x d W 9 0 O y w m c X V v d D t T Z W N 0 a W 9 u M S 9 D a G F t c G F n b m V f Q 1 N W L 0 F 1 d G 9 S Z W 1 v d m V k Q 2 9 s d W 1 u c z E u e 2 V 4 d 2 F y Z W h v d X N l Y 2 9 k Z X R 5 c G V v Z n d h c m V o b 3 V z Z S w 2 M H 0 m c X V v d D s s J n F 1 b 3 Q 7 U 2 V j d G l v b j E v Q 2 h h b X B h Z 2 5 l X 0 N T V i 9 B d X R v U m V t b 3 Z l Z E N v b H V t b n M x L n t l e H d h c m V o b 3 V z Z W N v Z G V u d W 1 i Z X J v c n d h c m V o b 3 V z Z S w 2 M X 0 m c X V v d D s s J n F 1 b 3 Q 7 U 2 V j d G l v b j E v Q 2 h h b X B h Z 2 5 l X 0 N T V i 9 B d X R v U m V t b 3 Z l Z E N v b H V t b n M x L n t 0 b 3 d h c m V o b 3 V z Z W N v b n N p Z 2 5 l Z W N v Z G V j d X N 0 b 2 1 z b 2 Z m a W N l L D Y y f S Z x d W 9 0 O y w m c X V v d D t T Z W N 0 a W 9 u M S 9 D a G F t c G F n b m V f Q 1 N W L 0 F 1 d G 9 S Z W 1 v d m V k Q 2 9 s d W 1 u c z E u e 3 R v d 2 F y Z W h v d X N l Y 2 9 u c 2 l n b m V l Y 2 9 k Z X R 5 c G V v Z n d h c m V o b 3 V z Z S w 2 M 3 0 m c X V v d D s s J n F 1 b 3 Q 7 U 2 V j d G l v b j E v Q 2 h h b X B h Z 2 5 l X 0 N T V i 9 B d X R v U m V t b 3 Z l Z E N v b H V t b n M x L n t 0 b 3 d h c m V o b 3 V z Z W N v b n N p Z 2 5 l Z W N v Z G V u d W 1 i Z X J v c n d h c m V o b 3 V z Z S w s L C w s L D Y 0 f S Z x d W 9 0 O 1 0 s J n F 1 b 3 Q 7 U m V s Y X R p b 2 5 z a G l w S W 5 m b y Z x d W 9 0 O z p b X X 0 i I C 8 + P C 9 T d G F i b G V F b n R y a W V z P j w v S X R l b T 4 8 S X R l b T 4 8 S X R l b U x v Y 2 F 0 a W 9 u P j x J d G V t V H l w Z T 5 G b 3 J t d W x h P C 9 J d G V t V H l w Z T 4 8 S X R l b V B h d G g + U 2 V j d G l v b j E v Q 2 h h b X B h Z 2 5 l X 0 N T V i 9 T b 3 V y Y 2 U 8 L 0 l 0 Z W 1 Q Y X R o P j w v S X R l b U x v Y 2 F 0 a W 9 u P j x T d G F i b G V F b n R y a W V z I C 8 + P C 9 J d G V t P j x J d G V t P j x J d G V t T G 9 j Y X R p b 2 4 + P E l 0 Z W 1 U e X B l P k Z v c m 1 1 b G E 8 L 0 l 0 Z W 1 U e X B l P j x J d G V t U G F 0 a D 5 T Z W N 0 a W 9 u M S 9 D a G F t c G F n b m V f Q 1 N W L 1 B y b 2 1 v d G V k J T I w S G V h Z G V y c z w v S X R l b V B h d G g + P C 9 J d G V t T G 9 j Y X R p b 2 4 + P F N 0 Y W J s Z U V u d H J p Z X M g L z 4 8 L 0 l 0 Z W 0 + P E l 0 Z W 0 + P E l 0 Z W 1 M b 2 N h d G l v b j 4 8 S X R l b V R 5 c G U + R m 9 y b X V s Y T w v S X R l b V R 5 c G U + P E l 0 Z W 1 Q Y X R o P l N l Y 3 R p b 2 4 x L 0 N o Y W 1 w Y W d u Z V 9 D U 1 Y v Q 2 h h b m d l Z C U y M F R 5 c G U 8 L 0 l 0 Z W 1 Q Y X R o P j w v S X R l b U x v Y 2 F 0 a W 9 u P j x T d G F i b G V F b n R y a W V z I C 8 + P C 9 J d G V t P j w v S X R l b X M + P C 9 M b 2 N h b F B h Y 2 t h Z 2 V N Z X R h Z G F 0 Y U Z p b G U + F g A A A F B L B Q Y A A A A A A A A A A A A A A A A A A A A A A A A m A Q A A A Q A A A N C M n d 8 B F d E R j H o A w E / C l + s B A A A A v Y / Y 6 3 m p e 0 m H Q W 4 c x 8 R h o A A A A A A C A A A A A A A Q Z g A A A A E A A C A A A A C 2 7 H e B G Y m x / M 4 3 O I x Y X 5 T y V V f 3 P C v O k a c k A Z F 9 C F N p N g A A A A A O g A A A A A I A A C A A A A A J V F G c c J + b N f Z s 6 F b L 3 U 6 O P A i t d C i y m + E D 7 5 w J p g w i d F A A A A A n o I 1 n W 7 0 0 j A N s q Q C 2 h a g t j q U u + E r Z T I g e 5 0 I J Z O N r M R D Z A Q 2 D m 0 7 W K u X n R v z y 8 Y B / I D u I b t u U x T 5 V a Z 2 Q S t w N H w j G B 3 k P g 7 Z 1 J 7 6 u C e K s z k A A A A B O 9 U E 1 E 1 i F 5 V / s S F + y V H B T g R H / H P K B E t H / U M 2 i P B f R b Y y I u T F A 8 L g O 3 F b 6 1 0 N j w v W M 1 W 6 9 n / b P C N k 7 L n n c 9 Z T l < / D a t a M a s h u p > 
</file>

<file path=customXml/itemProps1.xml><?xml version="1.0" encoding="utf-8"?>
<ds:datastoreItem xmlns:ds="http://schemas.openxmlformats.org/officeDocument/2006/customXml" ds:itemID="{EC44B176-AB5F-452D-91DD-4E4B968DAD32}">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Home</vt:lpstr>
      <vt:lpstr>Summary</vt:lpstr>
      <vt:lpstr>Top Importers</vt:lpstr>
      <vt:lpstr>Top Importing Agents</vt:lpstr>
      <vt:lpstr>Import C of O</vt:lpstr>
      <vt:lpstr>Importers | CoO Matrix</vt:lpstr>
      <vt:lpstr>Import Modes</vt:lpstr>
      <vt:lpstr>Imports Ports</vt:lpstr>
      <vt:lpstr>Top Exporters</vt:lpstr>
      <vt:lpstr>Top Exporting Agents</vt:lpstr>
      <vt:lpstr>Export C of D</vt:lpstr>
      <vt:lpstr>Exporters | CoD Matrix</vt:lpstr>
      <vt:lpstr>Export Modes</vt:lpstr>
      <vt:lpstr>Exports Ports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Dominique Pousson</dc:creator>
  <cp:lastModifiedBy>Dominique Pousson</cp:lastModifiedBy>
  <dcterms:created xsi:type="dcterms:W3CDTF">2026-04-29T06:46:54Z</dcterms:created>
  <dcterms:modified xsi:type="dcterms:W3CDTF">2026-05-19T15:50:51Z</dcterms:modified>
</cp:coreProperties>
</file>